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600" windowHeight="7995" activeTab="4"/>
  </bookViews>
  <sheets>
    <sheet name="MUHS result Copy" sheetId="2" r:id="rId1"/>
    <sheet name="Analysis of result" sheetId="7" r:id="rId2"/>
    <sheet name="%" sheetId="5" r:id="rId3"/>
    <sheet name="Top ten" sheetId="3" r:id="rId4"/>
    <sheet name="Failure students" sheetId="8" r:id="rId5"/>
  </sheets>
  <definedNames>
    <definedName name="_xlnm._FilterDatabase" localSheetId="2" hidden="1">'%'!$B$10:$L$10</definedName>
  </definedNames>
  <calcPr calcId="144525"/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D15" i="3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78" i="5"/>
  <c r="L75" i="5"/>
  <c r="L76" i="5"/>
  <c r="L73" i="5"/>
  <c r="L77" i="5"/>
  <c r="L74" i="5"/>
  <c r="L72" i="5"/>
  <c r="L71" i="5"/>
</calcChain>
</file>

<file path=xl/sharedStrings.xml><?xml version="1.0" encoding="utf-8"?>
<sst xmlns="http://schemas.openxmlformats.org/spreadsheetml/2006/main" count="566" uniqueCount="226">
  <si>
    <t>MAHARASHTRA UNIVERSITY OF HEALTH SCIENCES, NASHIK</t>
  </si>
  <si>
    <r>
      <t>COLLEGE :</t>
    </r>
    <r>
      <rPr>
        <sz val="14"/>
        <color rgb="FF000000"/>
        <rFont val="Times New Roman"/>
        <family val="1"/>
      </rPr>
      <t>Datta Meghe Ayurvedic Medical College, Hospital and Research Centre, - Nagpur               </t>
    </r>
  </si>
  <si>
    <t>SEAT NUMBER.</t>
  </si>
  <si>
    <t>PRN</t>
  </si>
  <si>
    <t>NAME OF THE STUDENT</t>
  </si>
  <si>
    <t>RESULT</t>
  </si>
  <si>
    <t> 1323173496</t>
  </si>
  <si>
    <t>ADE PRACHI VINAYAK</t>
  </si>
  <si>
    <t>PASS</t>
  </si>
  <si>
    <t> 1323173497</t>
  </si>
  <si>
    <t>ANJALI GOPICHAND BAJAJ</t>
  </si>
  <si>
    <t> 1323173498</t>
  </si>
  <si>
    <t>AREWAR MRUNMAI MAHENDRA</t>
  </si>
  <si>
    <t> 1323173499</t>
  </si>
  <si>
    <t>AWAKALE SHRAVANI VINOD</t>
  </si>
  <si>
    <t> 1323173500</t>
  </si>
  <si>
    <t>BADGUJAR BHAVESH MAHENDRA</t>
  </si>
  <si>
    <t> 1323173501</t>
  </si>
  <si>
    <t>BAKAL VISHAL LAXMANRAO</t>
  </si>
  <si>
    <t> 1323173502</t>
  </si>
  <si>
    <t>BALORE SACHIN RAMESH</t>
  </si>
  <si>
    <t> 1323173503</t>
  </si>
  <si>
    <t>BANGAR RENUKA MADHAV</t>
  </si>
  <si>
    <t> 1323173504</t>
  </si>
  <si>
    <t>BANGAR SAMPADA CHANDRASHEKHAR</t>
  </si>
  <si>
    <t> 1323173505</t>
  </si>
  <si>
    <t>BARDE SHUBHADA YUVRAJ</t>
  </si>
  <si>
    <t> 1323173507</t>
  </si>
  <si>
    <t>BHANGE ROHIT RAJESH</t>
  </si>
  <si>
    <t>FAILS-ATKT</t>
  </si>
  <si>
    <t> 1323173510</t>
  </si>
  <si>
    <t>BHOSLE RAKHI RAMESH</t>
  </si>
  <si>
    <t> 1323173511</t>
  </si>
  <si>
    <t>BORKAR RAHUL SURAJ</t>
  </si>
  <si>
    <t> 1323173513</t>
  </si>
  <si>
    <t>CHAPLE ARPITA KRISHNARAO</t>
  </si>
  <si>
    <t> 1323173514</t>
  </si>
  <si>
    <t>CHATE SACHIN VIJAYRAO</t>
  </si>
  <si>
    <t> 1323173515</t>
  </si>
  <si>
    <t>CHAVAN GAYATRI RAVINDRA</t>
  </si>
  <si>
    <t> 1323173516</t>
  </si>
  <si>
    <t>CHAVHAN AKSHAY RAJUSING</t>
  </si>
  <si>
    <t> 1323173517</t>
  </si>
  <si>
    <t>CHOPADE POONAM RAYAJI</t>
  </si>
  <si>
    <t> 1323173518</t>
  </si>
  <si>
    <t>CHOUTMAL SNEHAL SOPAN</t>
  </si>
  <si>
    <t> 1323173519</t>
  </si>
  <si>
    <t>DESHMUKH PRANAV NANASAHEB</t>
  </si>
  <si>
    <t> 1323173520</t>
  </si>
  <si>
    <t>DESHMUKH SAKSHI SIDDHESHWAR</t>
  </si>
  <si>
    <t> 1323173521</t>
  </si>
  <si>
    <t>DESHMUKH SHRAVANI SHRINIWAS</t>
  </si>
  <si>
    <t> 1323173522</t>
  </si>
  <si>
    <t>DESHPANDE SHRUTIKA SUDHAKAR</t>
  </si>
  <si>
    <t> 1323173523</t>
  </si>
  <si>
    <t>DHANJODE JANVI VIJAY</t>
  </si>
  <si>
    <t> 1323173524</t>
  </si>
  <si>
    <t>DIWARE SHIVANI RAJU</t>
  </si>
  <si>
    <t> 1323173525</t>
  </si>
  <si>
    <t>DOKADE AMRUTA VISHNU</t>
  </si>
  <si>
    <t> 1323173526</t>
  </si>
  <si>
    <t>DUTONDE RANJIT RAMDAS</t>
  </si>
  <si>
    <t> 1323173527</t>
  </si>
  <si>
    <t>GAIDHANE KALYANI VILAS</t>
  </si>
  <si>
    <t> 1323173528</t>
  </si>
  <si>
    <t>GAIKWAD AVISHKAR BAPURAO</t>
  </si>
  <si>
    <t> 1323173529</t>
  </si>
  <si>
    <t>GAIKWAD VIJAY VILAS</t>
  </si>
  <si>
    <t> 1323173530</t>
  </si>
  <si>
    <t>GARGHATE MAHESH GAJANAN</t>
  </si>
  <si>
    <t> 1323173531</t>
  </si>
  <si>
    <t>GHUMARE VYANKATESH GAUTAM</t>
  </si>
  <si>
    <t> 1323173532</t>
  </si>
  <si>
    <t>GUTTE YASHVARDHAN RAJESH</t>
  </si>
  <si>
    <t> 1323173534</t>
  </si>
  <si>
    <t>HATZADE MRUNALI DIGAMBAR</t>
  </si>
  <si>
    <t> 1323173535</t>
  </si>
  <si>
    <t>HOLE SAMIKSHA ATULRAO</t>
  </si>
  <si>
    <t> 1323173536</t>
  </si>
  <si>
    <t>INGLE SHRAVANI DINESH</t>
  </si>
  <si>
    <t> 1323173537</t>
  </si>
  <si>
    <t>JADHAO KOMAL KAUTIKARAO</t>
  </si>
  <si>
    <t> 1323173538</t>
  </si>
  <si>
    <t>JAGTAP ANUJA DIGAMBAR</t>
  </si>
  <si>
    <t> 1323173540</t>
  </si>
  <si>
    <t>JANHVEE AGADE</t>
  </si>
  <si>
    <t> 1323173541</t>
  </si>
  <si>
    <t>JOSHI RAJAS RAJESHWARRAO</t>
  </si>
  <si>
    <t> 1323173542</t>
  </si>
  <si>
    <t>KALAMBE PURVA DEVIDAS</t>
  </si>
  <si>
    <t> 1323173543</t>
  </si>
  <si>
    <t>KALE PRABHAT RAJU</t>
  </si>
  <si>
    <t> 1323173544</t>
  </si>
  <si>
    <t>KALEKAR PANDURANG BALAJI</t>
  </si>
  <si>
    <t> 1323173545</t>
  </si>
  <si>
    <t>KANINDE ROHIT KASHINATH</t>
  </si>
  <si>
    <t> 1323173546</t>
  </si>
  <si>
    <t>KAWALE PRACHI RAMESHWAR</t>
  </si>
  <si>
    <t> 1323173547</t>
  </si>
  <si>
    <t>KECHE SAKSHI PRAMOD</t>
  </si>
  <si>
    <t> 1323173548</t>
  </si>
  <si>
    <t>KEKAN VIDYA GAJANAN</t>
  </si>
  <si>
    <t> 1323173549</t>
  </si>
  <si>
    <t>KHANDE PREETI NARSING</t>
  </si>
  <si>
    <t> 1323173550</t>
  </si>
  <si>
    <t>KHASAWAT SANJAY SAKHARAM</t>
  </si>
  <si>
    <t> 1323173551</t>
  </si>
  <si>
    <t>KHYATI CHANDRAKAR</t>
  </si>
  <si>
    <t> 1323173552</t>
  </si>
  <si>
    <t>KOTHALE MAITREYEE RAJU</t>
  </si>
  <si>
    <t> 1323173553</t>
  </si>
  <si>
    <t>KURHE POOJA SAMADHAN</t>
  </si>
  <si>
    <t> 1323173554</t>
  </si>
  <si>
    <t>KURUNDKAR PADMESH SHIVANAND</t>
  </si>
  <si>
    <t>FAIL</t>
  </si>
  <si>
    <t> 1323173555</t>
  </si>
  <si>
    <t>LANDGE YASH ZIBAL</t>
  </si>
  <si>
    <t> 1323173556</t>
  </si>
  <si>
    <t>LANJEWAR ASHWINEE YUVRAJ</t>
  </si>
  <si>
    <t> 1323173557</t>
  </si>
  <si>
    <t>MAGAR SAJJAN SIDDESHWAR</t>
  </si>
  <si>
    <t> 1323173558</t>
  </si>
  <si>
    <t>MANKARI VAIBHAV VAIJANATH</t>
  </si>
  <si>
    <t> 1323173559</t>
  </si>
  <si>
    <t>MILMILE BHAVIK VINOD</t>
  </si>
  <si>
    <t> 1323173560</t>
  </si>
  <si>
    <t>MUNDE RUPESH GAJANAN</t>
  </si>
  <si>
    <t> 1323173509</t>
  </si>
  <si>
    <t>BHOSE VAIDEHI VIJAY</t>
  </si>
  <si>
    <t> 1323173561</t>
  </si>
  <si>
    <t>MUNDE SUDARSHAN SURAJKUMAR</t>
  </si>
  <si>
    <t> 1323173562</t>
  </si>
  <si>
    <t>NAGRE OM GAJANAN</t>
  </si>
  <si>
    <t> 1323173563</t>
  </si>
  <si>
    <t>NAGUDE DIPAK HANUMAN</t>
  </si>
  <si>
    <t> 1323173564</t>
  </si>
  <si>
    <t>NIKAM JYOTI YASHWANT</t>
  </si>
  <si>
    <t> 1323173565</t>
  </si>
  <si>
    <t>PALANWAR RAJESH BALAJI</t>
  </si>
  <si>
    <t> 1323173566</t>
  </si>
  <si>
    <t>PAWAR PRANITA VIJAY SINGH</t>
  </si>
  <si>
    <t> 1323173567</t>
  </si>
  <si>
    <t>PAWAR VAISHNAVI KISHOR</t>
  </si>
  <si>
    <t> 1323173568</t>
  </si>
  <si>
    <t>RAMTEKE RONAK NARHARI</t>
  </si>
  <si>
    <t> 1323173569</t>
  </si>
  <si>
    <t>RATHOD PRANAY ARUN</t>
  </si>
  <si>
    <t> 1323173570</t>
  </si>
  <si>
    <t>RAUT SUSHIL RAMU</t>
  </si>
  <si>
    <t> 1323173571</t>
  </si>
  <si>
    <t>SAKHARE YOGESH GANGADHAR</t>
  </si>
  <si>
    <t> 1323173572</t>
  </si>
  <si>
    <t>SAKSHI LAHANE</t>
  </si>
  <si>
    <t> 1323173573</t>
  </si>
  <si>
    <t>SARWADE SAGAR DATTA</t>
  </si>
  <si>
    <t> 1323173574</t>
  </si>
  <si>
    <t>SHAIKH SAMEER JANIMIYA</t>
  </si>
  <si>
    <t> 1323173575</t>
  </si>
  <si>
    <t>SHEIKH SADAF NAZ SHEIKH FIROZ</t>
  </si>
  <si>
    <t> 1323173576</t>
  </si>
  <si>
    <t>SHEIKH ZAID ARSHAD RASHID</t>
  </si>
  <si>
    <t> 1323173577</t>
  </si>
  <si>
    <t>SHINDE ADITYA ASHOKARO</t>
  </si>
  <si>
    <t> 1323173578</t>
  </si>
  <si>
    <t>SHINDE RUSHIKESH RAOSAHEB</t>
  </si>
  <si>
    <t> 1323173579</t>
  </si>
  <si>
    <t>SHRUSHTI IKHAR</t>
  </si>
  <si>
    <t> 1323173581</t>
  </si>
  <si>
    <t>SURUSHE ANUSHKA EKNATH</t>
  </si>
  <si>
    <t> 1323173582</t>
  </si>
  <si>
    <t>TAYADE SHARAYU VIJAY</t>
  </si>
  <si>
    <t> 1323173583</t>
  </si>
  <si>
    <t>TUMANE NISHI NARENDRA</t>
  </si>
  <si>
    <t> 1323173584</t>
  </si>
  <si>
    <t>TUPSMUDRE RASHTRAPAL BALBHIM</t>
  </si>
  <si>
    <t> 1323173585</t>
  </si>
  <si>
    <t>VAIDYA YASRAJ RAJENDRA</t>
  </si>
  <si>
    <t> 1323173586</t>
  </si>
  <si>
    <t>VARMA SUCHITA DAYARAM</t>
  </si>
  <si>
    <t> 1323173587</t>
  </si>
  <si>
    <t>WAGH PRIYANKA MADHUKAR</t>
  </si>
  <si>
    <t> 1323173588</t>
  </si>
  <si>
    <t>WAGH RUSHIKESH RAMKISAN</t>
  </si>
  <si>
    <t> 1323173589</t>
  </si>
  <si>
    <t>WAGHMARE SHRUTI GOVINDA</t>
  </si>
  <si>
    <t> 1323173591</t>
  </si>
  <si>
    <t>WAKODE SAKSHI NAGORAO</t>
  </si>
  <si>
    <t> 1323173592</t>
  </si>
  <si>
    <t>WANARE OM ANANT</t>
  </si>
  <si>
    <t> 1323173593</t>
  </si>
  <si>
    <t>WANKHADE ANTARA VIJAY</t>
  </si>
  <si>
    <t> 1323173594</t>
  </si>
  <si>
    <t>WERULKAR NEHA ARUN</t>
  </si>
  <si>
    <t> 1323173595</t>
  </si>
  <si>
    <t>YERGUDE GITANJALI GHANSHYAM</t>
  </si>
  <si>
    <t>TOTAL STUDENTS:-&gt;  93     PASS:-&gt;  57     RESULT:-&gt; 61.2903225806452 %</t>
  </si>
  <si>
    <t>SA 2</t>
  </si>
  <si>
    <t>Agad</t>
  </si>
  <si>
    <t>Rasa</t>
  </si>
  <si>
    <t>Dravya</t>
  </si>
  <si>
    <t>Rognidan</t>
  </si>
  <si>
    <t>Swastha</t>
  </si>
  <si>
    <t>%</t>
  </si>
  <si>
    <t>Marks out of 2100</t>
  </si>
  <si>
    <t>FFF</t>
  </si>
  <si>
    <t>ATKT</t>
  </si>
  <si>
    <t>TOTAL STUDENTS:-&gt;  93     PASS:-&gt;  87     RESULT:-&gt; 93.5483870967742 %</t>
  </si>
  <si>
    <t>SHEIKH SAMEER JANIMIYA</t>
  </si>
  <si>
    <t xml:space="preserve">TUPSAMUDRE RASHTRAPAL BALBHIM </t>
  </si>
  <si>
    <t xml:space="preserve">Name of Student </t>
  </si>
  <si>
    <t>Rank</t>
  </si>
  <si>
    <t>Ten Topper List</t>
  </si>
  <si>
    <t>Above 75%</t>
  </si>
  <si>
    <t>60-74%</t>
  </si>
  <si>
    <t>Below 60%</t>
  </si>
  <si>
    <t xml:space="preserve">Total appeared </t>
  </si>
  <si>
    <t>Pass</t>
  </si>
  <si>
    <t>Fail</t>
  </si>
  <si>
    <t>Fail-ATKT</t>
  </si>
  <si>
    <t>Failure students data</t>
  </si>
  <si>
    <t>Total students</t>
  </si>
  <si>
    <t>Student Name</t>
  </si>
  <si>
    <r>
      <t>COLLEGE :</t>
    </r>
    <r>
      <rPr>
        <sz val="14"/>
        <color theme="3" tint="-0.249977111117893"/>
        <rFont val="Times New Roman"/>
        <family val="1"/>
      </rPr>
      <t>Datta Meghe Ayurvedic Medical College, Hospital and Research Centre, - Nagpur               </t>
    </r>
  </si>
  <si>
    <t>RESULT OF BAMS-2021 - 2 FOR Winter-2024</t>
  </si>
  <si>
    <t>RESULT ANALYSIS OF BAMS-2021 - 2 FOR Winter-2024</t>
  </si>
  <si>
    <t>Result Date- 06-05-2025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</si>
</sst>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.5"/>
      <color rgb="FFFF0000"/>
      <name val="Times New Roman"/>
      <family val="1"/>
    </font>
    <font>
      <b/>
      <sz val="14"/>
      <color rgb="FF6600CC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3" tint="-0.249977111117893"/>
      <name val="Times New Roman"/>
      <family val="1"/>
    </font>
    <font>
      <sz val="14"/>
      <color theme="3" tint="-0.249977111117893"/>
      <name val="Times New Roman"/>
      <family val="1"/>
    </font>
    <font>
      <b/>
      <sz val="13.5"/>
      <color theme="3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/>
    <xf numFmtId="0" fontId="0" fillId="2" borderId="0" xfId="0" applyFill="1" applyAlignment="1"/>
    <xf numFmtId="14" fontId="0" fillId="0" borderId="0" xfId="0" applyNumberFormat="1"/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04"/>
  <sheetViews>
    <sheetView topLeftCell="A22" workbookViewId="0">
      <selection activeCell="I11" sqref="I11"/>
    </sheetView>
  </sheetViews>
  <sheetFormatPr defaultRowHeight="15" x14ac:dyDescent="0.25"/>
  <cols>
    <col min="1" max="1" width="3.28515625" customWidth="1"/>
    <col min="3" max="3" width="14" customWidth="1"/>
    <col min="4" max="4" width="38.5703125" customWidth="1"/>
    <col min="5" max="5" width="18.7109375" customWidth="1"/>
  </cols>
  <sheetData>
    <row r="3" spans="2:5" ht="47.25" customHeight="1" x14ac:dyDescent="0.25">
      <c r="B3" s="35" t="s">
        <v>0</v>
      </c>
      <c r="C3" s="35"/>
      <c r="D3" s="35"/>
      <c r="E3" s="35"/>
    </row>
    <row r="4" spans="2:5" ht="36.75" customHeight="1" x14ac:dyDescent="0.25">
      <c r="B4" s="36" t="s">
        <v>223</v>
      </c>
      <c r="C4" s="36"/>
      <c r="D4" s="36"/>
      <c r="E4" s="36"/>
    </row>
    <row r="5" spans="2:5" ht="51" customHeight="1" x14ac:dyDescent="0.25">
      <c r="B5" s="37" t="s">
        <v>1</v>
      </c>
      <c r="C5" s="37"/>
      <c r="D5" s="37"/>
      <c r="E5" s="37"/>
    </row>
    <row r="6" spans="2:5" x14ac:dyDescent="0.25">
      <c r="B6" s="5"/>
      <c r="C6" s="5"/>
      <c r="D6" s="5"/>
      <c r="E6" s="5"/>
    </row>
    <row r="7" spans="2:5" ht="33" customHeight="1" x14ac:dyDescent="0.25">
      <c r="B7" s="40" t="s">
        <v>2</v>
      </c>
      <c r="C7" s="40" t="s">
        <v>3</v>
      </c>
      <c r="D7" s="40" t="s">
        <v>4</v>
      </c>
      <c r="E7" s="43" t="s">
        <v>5</v>
      </c>
    </row>
    <row r="8" spans="2:5" x14ac:dyDescent="0.25">
      <c r="B8" s="41"/>
      <c r="C8" s="41"/>
      <c r="D8" s="41"/>
      <c r="E8" s="44"/>
    </row>
    <row r="9" spans="2:5" x14ac:dyDescent="0.25">
      <c r="B9" s="42"/>
      <c r="C9" s="42"/>
      <c r="D9" s="42"/>
      <c r="E9" s="45"/>
    </row>
    <row r="10" spans="2:5" ht="18.75" x14ac:dyDescent="0.3">
      <c r="B10" s="32"/>
      <c r="C10" s="33"/>
      <c r="D10" s="33"/>
      <c r="E10" s="33"/>
    </row>
    <row r="11" spans="2:5" ht="31.5" x14ac:dyDescent="0.25">
      <c r="B11" s="26">
        <v>544681</v>
      </c>
      <c r="C11" s="27" t="s">
        <v>129</v>
      </c>
      <c r="D11" s="27" t="s">
        <v>130</v>
      </c>
      <c r="E11" s="28" t="s">
        <v>8</v>
      </c>
    </row>
    <row r="12" spans="2:5" ht="15.75" x14ac:dyDescent="0.25">
      <c r="B12" s="26">
        <v>544682</v>
      </c>
      <c r="C12" s="27" t="s">
        <v>131</v>
      </c>
      <c r="D12" s="27" t="s">
        <v>132</v>
      </c>
      <c r="E12" s="28" t="s">
        <v>8</v>
      </c>
    </row>
    <row r="13" spans="2:5" ht="15.75" x14ac:dyDescent="0.25">
      <c r="B13" s="26">
        <v>544683</v>
      </c>
      <c r="C13" s="27" t="s">
        <v>133</v>
      </c>
      <c r="D13" s="27" t="s">
        <v>134</v>
      </c>
      <c r="E13" s="28" t="s">
        <v>8</v>
      </c>
    </row>
    <row r="14" spans="2:5" ht="15.75" x14ac:dyDescent="0.25">
      <c r="B14" s="26">
        <v>544684</v>
      </c>
      <c r="C14" s="27" t="s">
        <v>135</v>
      </c>
      <c r="D14" s="27" t="s">
        <v>136</v>
      </c>
      <c r="E14" s="28" t="s">
        <v>8</v>
      </c>
    </row>
    <row r="15" spans="2:5" ht="15.75" x14ac:dyDescent="0.25">
      <c r="B15" s="26">
        <v>544685</v>
      </c>
      <c r="C15" s="27" t="s">
        <v>137</v>
      </c>
      <c r="D15" s="27" t="s">
        <v>138</v>
      </c>
      <c r="E15" s="28" t="s">
        <v>8</v>
      </c>
    </row>
    <row r="16" spans="2:5" ht="15.75" x14ac:dyDescent="0.25">
      <c r="B16" s="26">
        <v>544686</v>
      </c>
      <c r="C16" s="27" t="s">
        <v>139</v>
      </c>
      <c r="D16" s="27" t="s">
        <v>140</v>
      </c>
      <c r="E16" s="28" t="s">
        <v>8</v>
      </c>
    </row>
    <row r="17" spans="2:5" ht="15.75" x14ac:dyDescent="0.25">
      <c r="B17" s="26">
        <v>544687</v>
      </c>
      <c r="C17" s="27" t="s">
        <v>141</v>
      </c>
      <c r="D17" s="27" t="s">
        <v>142</v>
      </c>
      <c r="E17" s="28" t="s">
        <v>8</v>
      </c>
    </row>
    <row r="18" spans="2:5" ht="15.75" x14ac:dyDescent="0.25">
      <c r="B18" s="26">
        <v>544688</v>
      </c>
      <c r="C18" s="27" t="s">
        <v>143</v>
      </c>
      <c r="D18" s="27" t="s">
        <v>144</v>
      </c>
      <c r="E18" s="28" t="s">
        <v>8</v>
      </c>
    </row>
    <row r="19" spans="2:5" ht="15.75" x14ac:dyDescent="0.25">
      <c r="B19" s="26">
        <v>544689</v>
      </c>
      <c r="C19" s="27" t="s">
        <v>145</v>
      </c>
      <c r="D19" s="27" t="s">
        <v>146</v>
      </c>
      <c r="E19" s="28" t="s">
        <v>29</v>
      </c>
    </row>
    <row r="20" spans="2:5" ht="15.75" x14ac:dyDescent="0.25">
      <c r="B20" s="26">
        <v>544690</v>
      </c>
      <c r="C20" s="27" t="s">
        <v>147</v>
      </c>
      <c r="D20" s="27" t="s">
        <v>148</v>
      </c>
      <c r="E20" s="28" t="s">
        <v>8</v>
      </c>
    </row>
    <row r="21" spans="2:5" ht="15.75" x14ac:dyDescent="0.25">
      <c r="B21" s="26">
        <v>544691</v>
      </c>
      <c r="C21" s="27" t="s">
        <v>149</v>
      </c>
      <c r="D21" s="27" t="s">
        <v>150</v>
      </c>
      <c r="E21" s="28" t="s">
        <v>8</v>
      </c>
    </row>
    <row r="22" spans="2:5" ht="15.75" x14ac:dyDescent="0.25">
      <c r="B22" s="26">
        <v>544692</v>
      </c>
      <c r="C22" s="27" t="s">
        <v>151</v>
      </c>
      <c r="D22" s="27" t="s">
        <v>152</v>
      </c>
      <c r="E22" s="28" t="s">
        <v>29</v>
      </c>
    </row>
    <row r="23" spans="2:5" ht="15.75" x14ac:dyDescent="0.25">
      <c r="B23" s="26">
        <v>544693</v>
      </c>
      <c r="C23" s="27" t="s">
        <v>153</v>
      </c>
      <c r="D23" s="27" t="s">
        <v>154</v>
      </c>
      <c r="E23" s="28" t="s">
        <v>8</v>
      </c>
    </row>
    <row r="24" spans="2:5" ht="31.5" x14ac:dyDescent="0.25">
      <c r="B24" s="26">
        <v>544695</v>
      </c>
      <c r="C24" s="27" t="s">
        <v>157</v>
      </c>
      <c r="D24" s="27" t="s">
        <v>158</v>
      </c>
      <c r="E24" s="28" t="s">
        <v>8</v>
      </c>
    </row>
    <row r="25" spans="2:5" ht="15.75" x14ac:dyDescent="0.25">
      <c r="B25" s="26">
        <v>544696</v>
      </c>
      <c r="C25" s="27" t="s">
        <v>159</v>
      </c>
      <c r="D25" s="27" t="s">
        <v>160</v>
      </c>
      <c r="E25" s="28" t="s">
        <v>29</v>
      </c>
    </row>
    <row r="26" spans="2:5" ht="15.75" x14ac:dyDescent="0.25">
      <c r="B26" s="26">
        <v>544697</v>
      </c>
      <c r="C26" s="27" t="s">
        <v>161</v>
      </c>
      <c r="D26" s="27" t="s">
        <v>162</v>
      </c>
      <c r="E26" s="28" t="s">
        <v>8</v>
      </c>
    </row>
    <row r="27" spans="2:5" ht="15.75" x14ac:dyDescent="0.25">
      <c r="B27" s="26">
        <v>544698</v>
      </c>
      <c r="C27" s="27" t="s">
        <v>163</v>
      </c>
      <c r="D27" s="27" t="s">
        <v>164</v>
      </c>
      <c r="E27" s="28" t="s">
        <v>8</v>
      </c>
    </row>
    <row r="28" spans="2:5" ht="15.75" x14ac:dyDescent="0.25">
      <c r="B28" s="26">
        <v>544699</v>
      </c>
      <c r="C28" s="27" t="s">
        <v>165</v>
      </c>
      <c r="D28" s="27" t="s">
        <v>166</v>
      </c>
      <c r="E28" s="28" t="s">
        <v>8</v>
      </c>
    </row>
    <row r="29" spans="2:5" ht="15.75" x14ac:dyDescent="0.25">
      <c r="B29" s="26">
        <v>544700</v>
      </c>
      <c r="C29" s="27" t="s">
        <v>167</v>
      </c>
      <c r="D29" s="27" t="s">
        <v>168</v>
      </c>
      <c r="E29" s="28" t="s">
        <v>8</v>
      </c>
    </row>
    <row r="30" spans="2:5" ht="15.75" x14ac:dyDescent="0.25">
      <c r="B30" s="26">
        <v>544701</v>
      </c>
      <c r="C30" s="27" t="s">
        <v>169</v>
      </c>
      <c r="D30" s="27" t="s">
        <v>170</v>
      </c>
      <c r="E30" s="28" t="s">
        <v>8</v>
      </c>
    </row>
    <row r="31" spans="2:5" ht="15.75" x14ac:dyDescent="0.25">
      <c r="B31" s="26">
        <v>544702</v>
      </c>
      <c r="C31" s="27" t="s">
        <v>171</v>
      </c>
      <c r="D31" s="27" t="s">
        <v>172</v>
      </c>
      <c r="E31" s="28" t="s">
        <v>8</v>
      </c>
    </row>
    <row r="32" spans="2:5" ht="15.75" x14ac:dyDescent="0.25">
      <c r="B32" s="26">
        <v>544704</v>
      </c>
      <c r="C32" s="27" t="s">
        <v>175</v>
      </c>
      <c r="D32" s="27" t="s">
        <v>176</v>
      </c>
      <c r="E32" s="28" t="s">
        <v>8</v>
      </c>
    </row>
    <row r="33" spans="2:5" ht="15.75" x14ac:dyDescent="0.25">
      <c r="B33" s="26">
        <v>544705</v>
      </c>
      <c r="C33" s="27" t="s">
        <v>177</v>
      </c>
      <c r="D33" s="27" t="s">
        <v>178</v>
      </c>
      <c r="E33" s="28" t="s">
        <v>8</v>
      </c>
    </row>
    <row r="34" spans="2:5" ht="15.75" x14ac:dyDescent="0.25">
      <c r="B34" s="26">
        <v>544706</v>
      </c>
      <c r="C34" s="27" t="s">
        <v>179</v>
      </c>
      <c r="D34" s="27" t="s">
        <v>180</v>
      </c>
      <c r="E34" s="28" t="s">
        <v>8</v>
      </c>
    </row>
    <row r="35" spans="2:5" ht="15.75" x14ac:dyDescent="0.25">
      <c r="B35" s="26">
        <v>544707</v>
      </c>
      <c r="C35" s="27" t="s">
        <v>181</v>
      </c>
      <c r="D35" s="27" t="s">
        <v>182</v>
      </c>
      <c r="E35" s="28" t="s">
        <v>8</v>
      </c>
    </row>
    <row r="36" spans="2:5" ht="15.75" x14ac:dyDescent="0.25">
      <c r="B36" s="26">
        <v>544708</v>
      </c>
      <c r="C36" s="27" t="s">
        <v>183</v>
      </c>
      <c r="D36" s="27" t="s">
        <v>184</v>
      </c>
      <c r="E36" s="28" t="s">
        <v>8</v>
      </c>
    </row>
    <row r="37" spans="2:5" ht="15.75" x14ac:dyDescent="0.25">
      <c r="B37" s="26">
        <v>544709</v>
      </c>
      <c r="C37" s="27" t="s">
        <v>185</v>
      </c>
      <c r="D37" s="27" t="s">
        <v>186</v>
      </c>
      <c r="E37" s="28" t="s">
        <v>8</v>
      </c>
    </row>
    <row r="38" spans="2:5" ht="15.75" x14ac:dyDescent="0.25">
      <c r="B38" s="26">
        <v>544710</v>
      </c>
      <c r="C38" s="27" t="s">
        <v>187</v>
      </c>
      <c r="D38" s="27" t="s">
        <v>188</v>
      </c>
      <c r="E38" s="28" t="s">
        <v>8</v>
      </c>
    </row>
    <row r="39" spans="2:5" ht="15.75" x14ac:dyDescent="0.25">
      <c r="B39" s="26">
        <v>544711</v>
      </c>
      <c r="C39" s="27" t="s">
        <v>189</v>
      </c>
      <c r="D39" s="27" t="s">
        <v>190</v>
      </c>
      <c r="E39" s="28" t="s">
        <v>8</v>
      </c>
    </row>
    <row r="40" spans="2:5" ht="15.75" x14ac:dyDescent="0.25">
      <c r="B40" s="26">
        <v>544712</v>
      </c>
      <c r="C40" s="27" t="s">
        <v>191</v>
      </c>
      <c r="D40" s="27" t="s">
        <v>192</v>
      </c>
      <c r="E40" s="28" t="s">
        <v>8</v>
      </c>
    </row>
    <row r="41" spans="2:5" ht="31.5" x14ac:dyDescent="0.25">
      <c r="B41" s="26">
        <v>544713</v>
      </c>
      <c r="C41" s="27" t="s">
        <v>193</v>
      </c>
      <c r="D41" s="27" t="s">
        <v>194</v>
      </c>
      <c r="E41" s="28" t="s">
        <v>8</v>
      </c>
    </row>
    <row r="42" spans="2:5" ht="15.75" x14ac:dyDescent="0.25">
      <c r="B42" s="26">
        <v>544694</v>
      </c>
      <c r="C42" s="27" t="s">
        <v>155</v>
      </c>
      <c r="D42" s="27" t="s">
        <v>156</v>
      </c>
      <c r="E42" s="28" t="s">
        <v>8</v>
      </c>
    </row>
    <row r="43" spans="2:5" ht="31.5" x14ac:dyDescent="0.25">
      <c r="B43" s="26">
        <v>544703</v>
      </c>
      <c r="C43" s="27" t="s">
        <v>173</v>
      </c>
      <c r="D43" s="27" t="s">
        <v>174</v>
      </c>
      <c r="E43" s="28" t="s">
        <v>8</v>
      </c>
    </row>
    <row r="44" spans="2:5" ht="15.75" x14ac:dyDescent="0.25">
      <c r="B44" s="26">
        <v>544621</v>
      </c>
      <c r="C44" s="27" t="s">
        <v>6</v>
      </c>
      <c r="D44" s="27" t="s">
        <v>7</v>
      </c>
      <c r="E44" s="28" t="s">
        <v>8</v>
      </c>
    </row>
    <row r="45" spans="2:5" ht="15.75" x14ac:dyDescent="0.25">
      <c r="B45" s="26">
        <v>544622</v>
      </c>
      <c r="C45" s="27" t="s">
        <v>9</v>
      </c>
      <c r="D45" s="27" t="s">
        <v>10</v>
      </c>
      <c r="E45" s="28" t="s">
        <v>8</v>
      </c>
    </row>
    <row r="46" spans="2:5" ht="15.75" x14ac:dyDescent="0.25">
      <c r="B46" s="26">
        <v>544623</v>
      </c>
      <c r="C46" s="27" t="s">
        <v>11</v>
      </c>
      <c r="D46" s="27" t="s">
        <v>12</v>
      </c>
      <c r="E46" s="28" t="s">
        <v>8</v>
      </c>
    </row>
    <row r="47" spans="2:5" ht="15.75" x14ac:dyDescent="0.25">
      <c r="B47" s="26">
        <v>544624</v>
      </c>
      <c r="C47" s="27" t="s">
        <v>13</v>
      </c>
      <c r="D47" s="27" t="s">
        <v>14</v>
      </c>
      <c r="E47" s="28" t="s">
        <v>8</v>
      </c>
    </row>
    <row r="48" spans="2:5" ht="15.75" x14ac:dyDescent="0.25">
      <c r="B48" s="26">
        <v>544625</v>
      </c>
      <c r="C48" s="27" t="s">
        <v>15</v>
      </c>
      <c r="D48" s="27" t="s">
        <v>16</v>
      </c>
      <c r="E48" s="28" t="s">
        <v>8</v>
      </c>
    </row>
    <row r="49" spans="2:5" ht="15.75" x14ac:dyDescent="0.25">
      <c r="B49" s="26">
        <v>544626</v>
      </c>
      <c r="C49" s="27" t="s">
        <v>17</v>
      </c>
      <c r="D49" s="27" t="s">
        <v>18</v>
      </c>
      <c r="E49" s="28" t="s">
        <v>8</v>
      </c>
    </row>
    <row r="50" spans="2:5" ht="15.75" x14ac:dyDescent="0.25">
      <c r="B50" s="26">
        <v>544627</v>
      </c>
      <c r="C50" s="27" t="s">
        <v>19</v>
      </c>
      <c r="D50" s="27" t="s">
        <v>20</v>
      </c>
      <c r="E50" s="28" t="s">
        <v>8</v>
      </c>
    </row>
    <row r="51" spans="2:5" ht="15.75" x14ac:dyDescent="0.25">
      <c r="B51" s="26">
        <v>544628</v>
      </c>
      <c r="C51" s="27" t="s">
        <v>21</v>
      </c>
      <c r="D51" s="27" t="s">
        <v>22</v>
      </c>
      <c r="E51" s="28" t="s">
        <v>8</v>
      </c>
    </row>
    <row r="52" spans="2:5" ht="31.5" x14ac:dyDescent="0.25">
      <c r="B52" s="26">
        <v>544629</v>
      </c>
      <c r="C52" s="27" t="s">
        <v>23</v>
      </c>
      <c r="D52" s="27" t="s">
        <v>24</v>
      </c>
      <c r="E52" s="28" t="s">
        <v>8</v>
      </c>
    </row>
    <row r="53" spans="2:5" ht="15.75" x14ac:dyDescent="0.25">
      <c r="B53" s="26">
        <v>544630</v>
      </c>
      <c r="C53" s="27" t="s">
        <v>25</v>
      </c>
      <c r="D53" s="27" t="s">
        <v>26</v>
      </c>
      <c r="E53" s="28" t="s">
        <v>8</v>
      </c>
    </row>
    <row r="54" spans="2:5" ht="15.75" x14ac:dyDescent="0.25">
      <c r="B54" s="26">
        <v>544631</v>
      </c>
      <c r="C54" s="27" t="s">
        <v>27</v>
      </c>
      <c r="D54" s="27" t="s">
        <v>28</v>
      </c>
      <c r="E54" s="28" t="s">
        <v>29</v>
      </c>
    </row>
    <row r="55" spans="2:5" ht="15.75" x14ac:dyDescent="0.25">
      <c r="B55" s="26">
        <v>544632</v>
      </c>
      <c r="C55" s="27" t="s">
        <v>127</v>
      </c>
      <c r="D55" s="27" t="s">
        <v>128</v>
      </c>
      <c r="E55" s="28" t="s">
        <v>8</v>
      </c>
    </row>
    <row r="56" spans="2:5" ht="15.75" x14ac:dyDescent="0.25">
      <c r="B56" s="26">
        <v>544633</v>
      </c>
      <c r="C56" s="27" t="s">
        <v>30</v>
      </c>
      <c r="D56" s="27" t="s">
        <v>31</v>
      </c>
      <c r="E56" s="28" t="s">
        <v>8</v>
      </c>
    </row>
    <row r="57" spans="2:5" ht="15.75" x14ac:dyDescent="0.25">
      <c r="B57" s="26">
        <v>544634</v>
      </c>
      <c r="C57" s="27" t="s">
        <v>32</v>
      </c>
      <c r="D57" s="27" t="s">
        <v>33</v>
      </c>
      <c r="E57" s="28" t="s">
        <v>8</v>
      </c>
    </row>
    <row r="58" spans="2:5" ht="15.75" x14ac:dyDescent="0.25">
      <c r="B58" s="26">
        <v>544635</v>
      </c>
      <c r="C58" s="27" t="s">
        <v>34</v>
      </c>
      <c r="D58" s="27" t="s">
        <v>35</v>
      </c>
      <c r="E58" s="28" t="s">
        <v>8</v>
      </c>
    </row>
    <row r="59" spans="2:5" ht="15.75" x14ac:dyDescent="0.25">
      <c r="B59" s="26">
        <v>544636</v>
      </c>
      <c r="C59" s="27" t="s">
        <v>36</v>
      </c>
      <c r="D59" s="27" t="s">
        <v>37</v>
      </c>
      <c r="E59" s="28" t="s">
        <v>8</v>
      </c>
    </row>
    <row r="60" spans="2:5" ht="15.75" x14ac:dyDescent="0.25">
      <c r="B60" s="26">
        <v>544637</v>
      </c>
      <c r="C60" s="27" t="s">
        <v>38</v>
      </c>
      <c r="D60" s="27" t="s">
        <v>39</v>
      </c>
      <c r="E60" s="28" t="s">
        <v>8</v>
      </c>
    </row>
    <row r="61" spans="2:5" ht="15.75" x14ac:dyDescent="0.25">
      <c r="B61" s="26">
        <v>544638</v>
      </c>
      <c r="C61" s="27" t="s">
        <v>40</v>
      </c>
      <c r="D61" s="27" t="s">
        <v>41</v>
      </c>
      <c r="E61" s="28" t="s">
        <v>8</v>
      </c>
    </row>
    <row r="62" spans="2:5" ht="15.75" x14ac:dyDescent="0.25">
      <c r="B62" s="26">
        <v>544639</v>
      </c>
      <c r="C62" s="27" t="s">
        <v>42</v>
      </c>
      <c r="D62" s="27" t="s">
        <v>43</v>
      </c>
      <c r="E62" s="28" t="s">
        <v>8</v>
      </c>
    </row>
    <row r="63" spans="2:5" ht="15.75" x14ac:dyDescent="0.25">
      <c r="B63" s="26">
        <v>544640</v>
      </c>
      <c r="C63" s="27" t="s">
        <v>44</v>
      </c>
      <c r="D63" s="27" t="s">
        <v>45</v>
      </c>
      <c r="E63" s="28" t="s">
        <v>8</v>
      </c>
    </row>
    <row r="64" spans="2:5" ht="15.75" x14ac:dyDescent="0.25">
      <c r="B64" s="26">
        <v>544641</v>
      </c>
      <c r="C64" s="27" t="s">
        <v>46</v>
      </c>
      <c r="D64" s="27" t="s">
        <v>47</v>
      </c>
      <c r="E64" s="28" t="s">
        <v>8</v>
      </c>
    </row>
    <row r="65" spans="2:5" ht="31.5" x14ac:dyDescent="0.25">
      <c r="B65" s="26">
        <v>544642</v>
      </c>
      <c r="C65" s="27" t="s">
        <v>48</v>
      </c>
      <c r="D65" s="27" t="s">
        <v>49</v>
      </c>
      <c r="E65" s="28" t="s">
        <v>8</v>
      </c>
    </row>
    <row r="66" spans="2:5" ht="31.5" x14ac:dyDescent="0.25">
      <c r="B66" s="26">
        <v>544643</v>
      </c>
      <c r="C66" s="27" t="s">
        <v>50</v>
      </c>
      <c r="D66" s="27" t="s">
        <v>51</v>
      </c>
      <c r="E66" s="28" t="s">
        <v>8</v>
      </c>
    </row>
    <row r="67" spans="2:5" ht="31.5" x14ac:dyDescent="0.25">
      <c r="B67" s="26">
        <v>544644</v>
      </c>
      <c r="C67" s="27" t="s">
        <v>52</v>
      </c>
      <c r="D67" s="27" t="s">
        <v>53</v>
      </c>
      <c r="E67" s="28" t="s">
        <v>8</v>
      </c>
    </row>
    <row r="68" spans="2:5" ht="15.75" x14ac:dyDescent="0.25">
      <c r="B68" s="26">
        <v>544645</v>
      </c>
      <c r="C68" s="27" t="s">
        <v>54</v>
      </c>
      <c r="D68" s="27" t="s">
        <v>55</v>
      </c>
      <c r="E68" s="28" t="s">
        <v>8</v>
      </c>
    </row>
    <row r="69" spans="2:5" ht="15.75" x14ac:dyDescent="0.25">
      <c r="B69" s="26">
        <v>544646</v>
      </c>
      <c r="C69" s="27" t="s">
        <v>56</v>
      </c>
      <c r="D69" s="27" t="s">
        <v>57</v>
      </c>
      <c r="E69" s="28" t="s">
        <v>8</v>
      </c>
    </row>
    <row r="70" spans="2:5" ht="15.75" x14ac:dyDescent="0.25">
      <c r="B70" s="26">
        <v>544647</v>
      </c>
      <c r="C70" s="27" t="s">
        <v>58</v>
      </c>
      <c r="D70" s="27" t="s">
        <v>59</v>
      </c>
      <c r="E70" s="28" t="s">
        <v>8</v>
      </c>
    </row>
    <row r="71" spans="2:5" ht="15.75" x14ac:dyDescent="0.25">
      <c r="B71" s="26">
        <v>544648</v>
      </c>
      <c r="C71" s="27" t="s">
        <v>60</v>
      </c>
      <c r="D71" s="27" t="s">
        <v>61</v>
      </c>
      <c r="E71" s="28" t="s">
        <v>8</v>
      </c>
    </row>
    <row r="72" spans="2:5" ht="15.75" x14ac:dyDescent="0.25">
      <c r="B72" s="26">
        <v>544649</v>
      </c>
      <c r="C72" s="27" t="s">
        <v>62</v>
      </c>
      <c r="D72" s="27" t="s">
        <v>63</v>
      </c>
      <c r="E72" s="28" t="s">
        <v>8</v>
      </c>
    </row>
    <row r="73" spans="2:5" ht="15.75" x14ac:dyDescent="0.25">
      <c r="B73" s="26">
        <v>544650</v>
      </c>
      <c r="C73" s="27" t="s">
        <v>64</v>
      </c>
      <c r="D73" s="27" t="s">
        <v>65</v>
      </c>
      <c r="E73" s="28" t="s">
        <v>8</v>
      </c>
    </row>
    <row r="74" spans="2:5" ht="15.75" x14ac:dyDescent="0.25">
      <c r="B74" s="26">
        <v>544651</v>
      </c>
      <c r="C74" s="27" t="s">
        <v>66</v>
      </c>
      <c r="D74" s="27" t="s">
        <v>67</v>
      </c>
      <c r="E74" s="28" t="s">
        <v>8</v>
      </c>
    </row>
    <row r="75" spans="2:5" ht="15.75" x14ac:dyDescent="0.25">
      <c r="B75" s="26">
        <v>544652</v>
      </c>
      <c r="C75" s="27" t="s">
        <v>68</v>
      </c>
      <c r="D75" s="27" t="s">
        <v>69</v>
      </c>
      <c r="E75" s="28" t="s">
        <v>8</v>
      </c>
    </row>
    <row r="76" spans="2:5" ht="31.5" x14ac:dyDescent="0.25">
      <c r="B76" s="26">
        <v>544653</v>
      </c>
      <c r="C76" s="27" t="s">
        <v>70</v>
      </c>
      <c r="D76" s="27" t="s">
        <v>71</v>
      </c>
      <c r="E76" s="28" t="s">
        <v>8</v>
      </c>
    </row>
    <row r="77" spans="2:5" ht="15.75" x14ac:dyDescent="0.25">
      <c r="B77" s="26">
        <v>544654</v>
      </c>
      <c r="C77" s="27" t="s">
        <v>72</v>
      </c>
      <c r="D77" s="27" t="s">
        <v>73</v>
      </c>
      <c r="E77" s="28" t="s">
        <v>8</v>
      </c>
    </row>
    <row r="78" spans="2:5" ht="15.75" x14ac:dyDescent="0.25">
      <c r="B78" s="26">
        <v>544655</v>
      </c>
      <c r="C78" s="27" t="s">
        <v>74</v>
      </c>
      <c r="D78" s="27" t="s">
        <v>75</v>
      </c>
      <c r="E78" s="28" t="s">
        <v>8</v>
      </c>
    </row>
    <row r="79" spans="2:5" ht="15.75" x14ac:dyDescent="0.25">
      <c r="B79" s="26">
        <v>544656</v>
      </c>
      <c r="C79" s="27" t="s">
        <v>76</v>
      </c>
      <c r="D79" s="27" t="s">
        <v>77</v>
      </c>
      <c r="E79" s="28" t="s">
        <v>8</v>
      </c>
    </row>
    <row r="80" spans="2:5" ht="15.75" x14ac:dyDescent="0.25">
      <c r="B80" s="26">
        <v>544657</v>
      </c>
      <c r="C80" s="27" t="s">
        <v>78</v>
      </c>
      <c r="D80" s="27" t="s">
        <v>79</v>
      </c>
      <c r="E80" s="28" t="s">
        <v>8</v>
      </c>
    </row>
    <row r="81" spans="2:5" ht="15.75" x14ac:dyDescent="0.25">
      <c r="B81" s="26">
        <v>544658</v>
      </c>
      <c r="C81" s="27" t="s">
        <v>80</v>
      </c>
      <c r="D81" s="27" t="s">
        <v>81</v>
      </c>
      <c r="E81" s="28" t="s">
        <v>8</v>
      </c>
    </row>
    <row r="82" spans="2:5" ht="15.75" x14ac:dyDescent="0.25">
      <c r="B82" s="26">
        <v>544659</v>
      </c>
      <c r="C82" s="27" t="s">
        <v>82</v>
      </c>
      <c r="D82" s="27" t="s">
        <v>83</v>
      </c>
      <c r="E82" s="28" t="s">
        <v>8</v>
      </c>
    </row>
    <row r="83" spans="2:5" ht="15.75" x14ac:dyDescent="0.25">
      <c r="B83" s="26">
        <v>544660</v>
      </c>
      <c r="C83" s="27" t="s">
        <v>84</v>
      </c>
      <c r="D83" s="27" t="s">
        <v>85</v>
      </c>
      <c r="E83" s="28" t="s">
        <v>29</v>
      </c>
    </row>
    <row r="84" spans="2:5" ht="15.75" x14ac:dyDescent="0.25">
      <c r="B84" s="26">
        <v>544661</v>
      </c>
      <c r="C84" s="27" t="s">
        <v>86</v>
      </c>
      <c r="D84" s="27" t="s">
        <v>87</v>
      </c>
      <c r="E84" s="28" t="s">
        <v>8</v>
      </c>
    </row>
    <row r="85" spans="2:5" ht="15.75" x14ac:dyDescent="0.25">
      <c r="B85" s="26">
        <v>544662</v>
      </c>
      <c r="C85" s="27" t="s">
        <v>88</v>
      </c>
      <c r="D85" s="27" t="s">
        <v>89</v>
      </c>
      <c r="E85" s="28" t="s">
        <v>8</v>
      </c>
    </row>
    <row r="86" spans="2:5" ht="15.75" x14ac:dyDescent="0.25">
      <c r="B86" s="26">
        <v>544663</v>
      </c>
      <c r="C86" s="27" t="s">
        <v>90</v>
      </c>
      <c r="D86" s="27" t="s">
        <v>91</v>
      </c>
      <c r="E86" s="28" t="s">
        <v>8</v>
      </c>
    </row>
    <row r="87" spans="2:5" ht="15.75" x14ac:dyDescent="0.25">
      <c r="B87" s="26">
        <v>544664</v>
      </c>
      <c r="C87" s="27" t="s">
        <v>92</v>
      </c>
      <c r="D87" s="27" t="s">
        <v>93</v>
      </c>
      <c r="E87" s="28" t="s">
        <v>8</v>
      </c>
    </row>
    <row r="88" spans="2:5" ht="15.75" x14ac:dyDescent="0.25">
      <c r="B88" s="26">
        <v>544665</v>
      </c>
      <c r="C88" s="27" t="s">
        <v>94</v>
      </c>
      <c r="D88" s="27" t="s">
        <v>95</v>
      </c>
      <c r="E88" s="28" t="s">
        <v>8</v>
      </c>
    </row>
    <row r="89" spans="2:5" ht="15.75" x14ac:dyDescent="0.25">
      <c r="B89" s="26">
        <v>544666</v>
      </c>
      <c r="C89" s="27" t="s">
        <v>96</v>
      </c>
      <c r="D89" s="27" t="s">
        <v>97</v>
      </c>
      <c r="E89" s="28" t="s">
        <v>8</v>
      </c>
    </row>
    <row r="90" spans="2:5" ht="15.75" x14ac:dyDescent="0.25">
      <c r="B90" s="26">
        <v>544667</v>
      </c>
      <c r="C90" s="27" t="s">
        <v>98</v>
      </c>
      <c r="D90" s="27" t="s">
        <v>99</v>
      </c>
      <c r="E90" s="28" t="s">
        <v>8</v>
      </c>
    </row>
    <row r="91" spans="2:5" ht="15.75" x14ac:dyDescent="0.25">
      <c r="B91" s="26">
        <v>544668</v>
      </c>
      <c r="C91" s="27" t="s">
        <v>100</v>
      </c>
      <c r="D91" s="27" t="s">
        <v>101</v>
      </c>
      <c r="E91" s="28" t="s">
        <v>8</v>
      </c>
    </row>
    <row r="92" spans="2:5" ht="15.75" x14ac:dyDescent="0.25">
      <c r="B92" s="26">
        <v>544669</v>
      </c>
      <c r="C92" s="27" t="s">
        <v>102</v>
      </c>
      <c r="D92" s="27" t="s">
        <v>103</v>
      </c>
      <c r="E92" s="28" t="s">
        <v>8</v>
      </c>
    </row>
    <row r="93" spans="2:5" ht="15.75" x14ac:dyDescent="0.25">
      <c r="B93" s="26">
        <v>544670</v>
      </c>
      <c r="C93" s="27" t="s">
        <v>104</v>
      </c>
      <c r="D93" s="27" t="s">
        <v>105</v>
      </c>
      <c r="E93" s="28" t="s">
        <v>8</v>
      </c>
    </row>
    <row r="94" spans="2:5" ht="15.75" x14ac:dyDescent="0.25">
      <c r="B94" s="26">
        <v>544671</v>
      </c>
      <c r="C94" s="27" t="s">
        <v>106</v>
      </c>
      <c r="D94" s="27" t="s">
        <v>107</v>
      </c>
      <c r="E94" s="28" t="s">
        <v>8</v>
      </c>
    </row>
    <row r="95" spans="2:5" ht="15.75" x14ac:dyDescent="0.25">
      <c r="B95" s="26">
        <v>544672</v>
      </c>
      <c r="C95" s="27" t="s">
        <v>108</v>
      </c>
      <c r="D95" s="27" t="s">
        <v>109</v>
      </c>
      <c r="E95" s="28" t="s">
        <v>8</v>
      </c>
    </row>
    <row r="96" spans="2:5" ht="15.75" x14ac:dyDescent="0.25">
      <c r="B96" s="26">
        <v>544673</v>
      </c>
      <c r="C96" s="27" t="s">
        <v>110</v>
      </c>
      <c r="D96" s="27" t="s">
        <v>111</v>
      </c>
      <c r="E96" s="28" t="s">
        <v>8</v>
      </c>
    </row>
    <row r="97" spans="2:5" ht="31.5" x14ac:dyDescent="0.25">
      <c r="B97" s="26">
        <v>544674</v>
      </c>
      <c r="C97" s="27" t="s">
        <v>112</v>
      </c>
      <c r="D97" s="27" t="s">
        <v>113</v>
      </c>
      <c r="E97" s="28" t="s">
        <v>114</v>
      </c>
    </row>
    <row r="98" spans="2:5" ht="15.75" x14ac:dyDescent="0.25">
      <c r="B98" s="26">
        <v>544675</v>
      </c>
      <c r="C98" s="27" t="s">
        <v>115</v>
      </c>
      <c r="D98" s="27" t="s">
        <v>116</v>
      </c>
      <c r="E98" s="28" t="s">
        <v>8</v>
      </c>
    </row>
    <row r="99" spans="2:5" ht="15.75" x14ac:dyDescent="0.25">
      <c r="B99" s="26">
        <v>544676</v>
      </c>
      <c r="C99" s="27" t="s">
        <v>117</v>
      </c>
      <c r="D99" s="27" t="s">
        <v>118</v>
      </c>
      <c r="E99" s="28" t="s">
        <v>8</v>
      </c>
    </row>
    <row r="100" spans="2:5" ht="15.75" x14ac:dyDescent="0.25">
      <c r="B100" s="26">
        <v>544677</v>
      </c>
      <c r="C100" s="27" t="s">
        <v>119</v>
      </c>
      <c r="D100" s="27" t="s">
        <v>120</v>
      </c>
      <c r="E100" s="28" t="s">
        <v>8</v>
      </c>
    </row>
    <row r="101" spans="2:5" ht="15.75" x14ac:dyDescent="0.25">
      <c r="B101" s="26">
        <v>544678</v>
      </c>
      <c r="C101" s="27" t="s">
        <v>121</v>
      </c>
      <c r="D101" s="27" t="s">
        <v>122</v>
      </c>
      <c r="E101" s="28" t="s">
        <v>8</v>
      </c>
    </row>
    <row r="102" spans="2:5" ht="15.75" x14ac:dyDescent="0.25">
      <c r="B102" s="26">
        <v>544679</v>
      </c>
      <c r="C102" s="27" t="s">
        <v>123</v>
      </c>
      <c r="D102" s="27" t="s">
        <v>124</v>
      </c>
      <c r="E102" s="28" t="s">
        <v>8</v>
      </c>
    </row>
    <row r="103" spans="2:5" ht="15.75" x14ac:dyDescent="0.25">
      <c r="B103" s="26">
        <v>544680</v>
      </c>
      <c r="C103" s="27" t="s">
        <v>125</v>
      </c>
      <c r="D103" s="27" t="s">
        <v>126</v>
      </c>
      <c r="E103" s="28" t="s">
        <v>8</v>
      </c>
    </row>
    <row r="104" spans="2:5" ht="93.75" customHeight="1" x14ac:dyDescent="0.25">
      <c r="B104" s="38" t="s">
        <v>206</v>
      </c>
      <c r="C104" s="39"/>
      <c r="D104" s="39"/>
      <c r="E104" s="33"/>
    </row>
  </sheetData>
  <mergeCells count="8">
    <mergeCell ref="B3:E3"/>
    <mergeCell ref="B4:E4"/>
    <mergeCell ref="B5:E5"/>
    <mergeCell ref="B104:D104"/>
    <mergeCell ref="B7:B9"/>
    <mergeCell ref="C7:C9"/>
    <mergeCell ref="D7:D9"/>
    <mergeCell ref="E7:E9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workbookViewId="0">
      <selection activeCell="M10" sqref="M10"/>
    </sheetView>
  </sheetViews>
  <sheetFormatPr defaultRowHeight="15" x14ac:dyDescent="0.25"/>
  <cols>
    <col min="4" max="4" width="11.7109375" customWidth="1"/>
  </cols>
  <sheetData>
    <row r="3" spans="2:10" ht="18.75" customHeight="1" x14ac:dyDescent="0.25">
      <c r="B3" s="36" t="s">
        <v>222</v>
      </c>
      <c r="C3" s="36"/>
      <c r="D3" s="36"/>
      <c r="E3" s="36"/>
      <c r="F3" s="36"/>
      <c r="G3" s="36"/>
    </row>
    <row r="4" spans="2:10" ht="41.25" customHeight="1" x14ac:dyDescent="0.25">
      <c r="B4" s="36"/>
      <c r="C4" s="36"/>
      <c r="D4" s="36"/>
      <c r="E4" s="36"/>
      <c r="F4" s="36"/>
      <c r="G4" s="36"/>
    </row>
    <row r="5" spans="2:10" ht="18.75" customHeight="1" x14ac:dyDescent="0.25">
      <c r="B5" s="37"/>
      <c r="C5" s="37"/>
      <c r="D5" s="37"/>
      <c r="E5" s="37"/>
    </row>
    <row r="7" spans="2:10" ht="17.25" customHeight="1" x14ac:dyDescent="0.25">
      <c r="B7" s="46" t="s">
        <v>0</v>
      </c>
      <c r="C7" s="46"/>
      <c r="D7" s="46"/>
      <c r="E7" s="46"/>
      <c r="F7" s="46"/>
      <c r="G7" s="46"/>
      <c r="H7" s="46"/>
      <c r="I7" s="46"/>
      <c r="J7" s="46"/>
    </row>
    <row r="8" spans="2:10" ht="17.25" customHeight="1" x14ac:dyDescent="0.25">
      <c r="B8" s="3"/>
      <c r="C8" s="3"/>
      <c r="D8" s="3"/>
      <c r="E8" s="3"/>
      <c r="F8" s="3"/>
      <c r="G8" s="3"/>
    </row>
    <row r="9" spans="2:10" ht="17.25" customHeight="1" x14ac:dyDescent="0.25">
      <c r="B9" s="36" t="s">
        <v>224</v>
      </c>
      <c r="C9" s="36"/>
      <c r="D9" s="36"/>
      <c r="E9" s="36"/>
      <c r="F9" s="36"/>
      <c r="G9" s="36"/>
      <c r="H9" s="36"/>
      <c r="I9" s="36"/>
    </row>
    <row r="10" spans="2:10" ht="17.25" customHeight="1" x14ac:dyDescent="0.25">
      <c r="B10" s="3"/>
      <c r="C10" s="3"/>
      <c r="D10" s="3"/>
      <c r="E10" s="3"/>
      <c r="F10" s="3"/>
      <c r="G10" s="3"/>
    </row>
    <row r="12" spans="2:10" ht="18.75" x14ac:dyDescent="0.3">
      <c r="B12" s="48" t="s">
        <v>215</v>
      </c>
      <c r="C12" s="49"/>
      <c r="D12" s="10">
        <v>93</v>
      </c>
    </row>
    <row r="13" spans="2:10" ht="18.75" x14ac:dyDescent="0.3">
      <c r="B13" s="48" t="s">
        <v>216</v>
      </c>
      <c r="C13" s="49"/>
      <c r="D13" s="10">
        <v>87</v>
      </c>
    </row>
    <row r="14" spans="2:10" ht="18.75" x14ac:dyDescent="0.3">
      <c r="B14" s="48" t="s">
        <v>217</v>
      </c>
      <c r="C14" s="49"/>
      <c r="D14" s="10">
        <v>1</v>
      </c>
    </row>
    <row r="15" spans="2:10" ht="18.75" x14ac:dyDescent="0.3">
      <c r="B15" s="48" t="s">
        <v>218</v>
      </c>
      <c r="C15" s="49"/>
      <c r="D15" s="10">
        <v>5</v>
      </c>
    </row>
    <row r="18" spans="2:4" x14ac:dyDescent="0.25">
      <c r="B18" s="47" t="s">
        <v>212</v>
      </c>
      <c r="C18" s="47"/>
      <c r="D18" s="13">
        <v>0</v>
      </c>
    </row>
    <row r="19" spans="2:4" x14ac:dyDescent="0.25">
      <c r="B19" s="47" t="s">
        <v>213</v>
      </c>
      <c r="C19" s="47"/>
      <c r="D19" s="13">
        <v>80</v>
      </c>
    </row>
    <row r="20" spans="2:4" x14ac:dyDescent="0.25">
      <c r="B20" s="47" t="s">
        <v>214</v>
      </c>
      <c r="C20" s="47"/>
      <c r="D20" s="13">
        <v>7</v>
      </c>
    </row>
  </sheetData>
  <mergeCells count="11">
    <mergeCell ref="B3:G4"/>
    <mergeCell ref="B9:I9"/>
    <mergeCell ref="B7:J7"/>
    <mergeCell ref="B5:E5"/>
    <mergeCell ref="B20:C20"/>
    <mergeCell ref="B13:C13"/>
    <mergeCell ref="B14:C14"/>
    <mergeCell ref="B15:C15"/>
    <mergeCell ref="B12:C12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11"/>
  <sheetViews>
    <sheetView topLeftCell="B1" workbookViewId="0">
      <selection activeCell="J3" sqref="J3"/>
    </sheetView>
  </sheetViews>
  <sheetFormatPr defaultRowHeight="15" x14ac:dyDescent="0.25"/>
  <cols>
    <col min="2" max="2" width="14.7109375" customWidth="1"/>
    <col min="3" max="3" width="34" customWidth="1"/>
    <col min="4" max="4" width="11" customWidth="1"/>
    <col min="7" max="7" width="10.42578125" bestFit="1" customWidth="1"/>
    <col min="10" max="10" width="10.5703125" customWidth="1"/>
    <col min="11" max="11" width="13.42578125" customWidth="1"/>
  </cols>
  <sheetData>
    <row r="2" spans="2:12" x14ac:dyDescent="0.25">
      <c r="B2" s="35" t="s">
        <v>0</v>
      </c>
      <c r="C2" s="35"/>
      <c r="D2" s="35"/>
      <c r="E2" s="35"/>
    </row>
    <row r="3" spans="2:12" ht="24.75" customHeight="1" x14ac:dyDescent="0.25">
      <c r="B3" s="35"/>
      <c r="C3" s="35"/>
      <c r="D3" s="35"/>
      <c r="E3" s="35"/>
    </row>
    <row r="4" spans="2:12" ht="29.25" customHeight="1" x14ac:dyDescent="0.25">
      <c r="B4" s="36" t="s">
        <v>223</v>
      </c>
      <c r="C4" s="36"/>
      <c r="D4" s="36"/>
      <c r="G4" s="34" t="s">
        <v>225</v>
      </c>
    </row>
    <row r="5" spans="2:12" ht="51" customHeight="1" x14ac:dyDescent="0.25">
      <c r="B5" s="37" t="s">
        <v>1</v>
      </c>
      <c r="C5" s="37"/>
      <c r="D5" s="37"/>
      <c r="I5" s="34"/>
    </row>
    <row r="7" spans="2:12" ht="33" customHeight="1" x14ac:dyDescent="0.25">
      <c r="B7" s="23" t="s">
        <v>2</v>
      </c>
      <c r="C7" s="23" t="s">
        <v>4</v>
      </c>
      <c r="D7" s="20" t="s">
        <v>5</v>
      </c>
      <c r="E7" s="50" t="s">
        <v>196</v>
      </c>
      <c r="F7" s="50" t="s">
        <v>197</v>
      </c>
      <c r="G7" s="50" t="s">
        <v>198</v>
      </c>
      <c r="H7" s="50" t="s">
        <v>199</v>
      </c>
      <c r="I7" s="50" t="s">
        <v>200</v>
      </c>
      <c r="J7" s="50" t="s">
        <v>201</v>
      </c>
      <c r="K7" s="53" t="s">
        <v>203</v>
      </c>
      <c r="L7" s="54" t="s">
        <v>202</v>
      </c>
    </row>
    <row r="8" spans="2:12" ht="15" customHeight="1" x14ac:dyDescent="0.25">
      <c r="B8" s="24"/>
      <c r="C8" s="24"/>
      <c r="D8" s="21"/>
      <c r="E8" s="51"/>
      <c r="F8" s="51"/>
      <c r="G8" s="51"/>
      <c r="H8" s="51"/>
      <c r="I8" s="51"/>
      <c r="J8" s="51"/>
      <c r="K8" s="53"/>
      <c r="L8" s="55"/>
    </row>
    <row r="9" spans="2:12" ht="15" customHeight="1" x14ac:dyDescent="0.25">
      <c r="B9" s="25"/>
      <c r="C9" s="25"/>
      <c r="D9" s="22"/>
      <c r="E9" s="52"/>
      <c r="F9" s="52"/>
      <c r="G9" s="52"/>
      <c r="H9" s="52"/>
      <c r="I9" s="52"/>
      <c r="J9" s="52"/>
      <c r="K9" s="53"/>
      <c r="L9" s="56"/>
    </row>
    <row r="10" spans="2:12" ht="18.75" x14ac:dyDescent="0.3">
      <c r="B10" s="1"/>
    </row>
    <row r="11" spans="2:12" ht="15.75" x14ac:dyDescent="0.25">
      <c r="B11" s="26">
        <v>544621</v>
      </c>
      <c r="C11" s="27" t="s">
        <v>7</v>
      </c>
      <c r="D11" s="28" t="s">
        <v>8</v>
      </c>
      <c r="E11" s="6">
        <v>118</v>
      </c>
      <c r="F11" s="6">
        <v>216</v>
      </c>
      <c r="G11" s="6">
        <v>258</v>
      </c>
      <c r="H11" s="6">
        <v>275</v>
      </c>
      <c r="I11" s="6">
        <v>265</v>
      </c>
      <c r="J11" s="6">
        <v>249</v>
      </c>
      <c r="K11" s="6">
        <v>1381</v>
      </c>
      <c r="L11" s="7">
        <f>K11/2100*100</f>
        <v>65.761904761904759</v>
      </c>
    </row>
    <row r="12" spans="2:12" ht="15.75" x14ac:dyDescent="0.25">
      <c r="B12" s="26">
        <v>544622</v>
      </c>
      <c r="C12" s="27" t="s">
        <v>10</v>
      </c>
      <c r="D12" s="28" t="s">
        <v>8</v>
      </c>
      <c r="E12" s="6">
        <v>131</v>
      </c>
      <c r="F12" s="6">
        <v>212</v>
      </c>
      <c r="G12" s="6">
        <v>229</v>
      </c>
      <c r="H12" s="6">
        <v>256</v>
      </c>
      <c r="I12" s="6">
        <v>256</v>
      </c>
      <c r="J12" s="6">
        <v>257</v>
      </c>
      <c r="K12" s="6">
        <v>1341</v>
      </c>
      <c r="L12" s="7">
        <f>K12/2100*100</f>
        <v>63.857142857142854</v>
      </c>
    </row>
    <row r="13" spans="2:12" ht="31.5" x14ac:dyDescent="0.25">
      <c r="B13" s="26">
        <v>544623</v>
      </c>
      <c r="C13" s="27" t="s">
        <v>12</v>
      </c>
      <c r="D13" s="28" t="s">
        <v>8</v>
      </c>
      <c r="E13" s="6">
        <v>138</v>
      </c>
      <c r="F13" s="6">
        <v>219</v>
      </c>
      <c r="G13" s="6">
        <v>252</v>
      </c>
      <c r="H13" s="6">
        <v>274</v>
      </c>
      <c r="I13" s="6">
        <v>281</v>
      </c>
      <c r="J13" s="6">
        <v>272</v>
      </c>
      <c r="K13" s="6">
        <v>1436</v>
      </c>
      <c r="L13" s="7">
        <f>K13/2100*100</f>
        <v>68.38095238095238</v>
      </c>
    </row>
    <row r="14" spans="2:12" ht="15.75" x14ac:dyDescent="0.25">
      <c r="B14" s="26">
        <v>544624</v>
      </c>
      <c r="C14" s="27" t="s">
        <v>14</v>
      </c>
      <c r="D14" s="28" t="s">
        <v>8</v>
      </c>
      <c r="E14" s="6">
        <v>139</v>
      </c>
      <c r="F14" s="6">
        <v>217</v>
      </c>
      <c r="G14" s="6">
        <v>291</v>
      </c>
      <c r="H14" s="6">
        <v>279</v>
      </c>
      <c r="I14" s="6">
        <v>256</v>
      </c>
      <c r="J14" s="6">
        <v>273</v>
      </c>
      <c r="K14" s="6">
        <v>1455</v>
      </c>
      <c r="L14" s="7">
        <f>K14/2100*100</f>
        <v>69.285714285714278</v>
      </c>
    </row>
    <row r="15" spans="2:12" ht="31.5" x14ac:dyDescent="0.25">
      <c r="B15" s="26">
        <v>544625</v>
      </c>
      <c r="C15" s="27" t="s">
        <v>16</v>
      </c>
      <c r="D15" s="28" t="s">
        <v>8</v>
      </c>
      <c r="E15" s="6">
        <v>135</v>
      </c>
      <c r="F15" s="6">
        <v>187</v>
      </c>
      <c r="G15" s="6">
        <v>225</v>
      </c>
      <c r="H15" s="6">
        <v>268</v>
      </c>
      <c r="I15" s="6">
        <v>240</v>
      </c>
      <c r="J15" s="6">
        <v>254</v>
      </c>
      <c r="K15" s="6">
        <v>1309</v>
      </c>
      <c r="L15" s="7">
        <f>K15/2100*100</f>
        <v>62.333333333333329</v>
      </c>
    </row>
    <row r="16" spans="2:12" ht="15.75" x14ac:dyDescent="0.25">
      <c r="B16" s="26">
        <v>544626</v>
      </c>
      <c r="C16" s="27" t="s">
        <v>18</v>
      </c>
      <c r="D16" s="28" t="s">
        <v>8</v>
      </c>
      <c r="E16" s="6">
        <v>121</v>
      </c>
      <c r="F16" s="6">
        <v>193</v>
      </c>
      <c r="G16" s="6">
        <v>229</v>
      </c>
      <c r="H16" s="6">
        <v>278</v>
      </c>
      <c r="I16" s="6">
        <v>256</v>
      </c>
      <c r="J16" s="6">
        <v>248</v>
      </c>
      <c r="K16" s="6">
        <v>1325</v>
      </c>
      <c r="L16" s="7">
        <f>K16/2100*100</f>
        <v>63.095238095238095</v>
      </c>
    </row>
    <row r="17" spans="2:12" ht="15.75" x14ac:dyDescent="0.25">
      <c r="B17" s="26">
        <v>544627</v>
      </c>
      <c r="C17" s="27" t="s">
        <v>20</v>
      </c>
      <c r="D17" s="28" t="s">
        <v>8</v>
      </c>
      <c r="E17" s="6">
        <v>129</v>
      </c>
      <c r="F17" s="6">
        <v>195</v>
      </c>
      <c r="G17" s="6">
        <v>244</v>
      </c>
      <c r="H17" s="6">
        <v>273</v>
      </c>
      <c r="I17" s="6">
        <v>257</v>
      </c>
      <c r="J17" s="6">
        <v>274</v>
      </c>
      <c r="K17" s="6">
        <v>1372</v>
      </c>
      <c r="L17" s="7">
        <f>K17/2100*100</f>
        <v>65.333333333333329</v>
      </c>
    </row>
    <row r="18" spans="2:12" ht="15.75" x14ac:dyDescent="0.25">
      <c r="B18" s="26">
        <v>544628</v>
      </c>
      <c r="C18" s="27" t="s">
        <v>22</v>
      </c>
      <c r="D18" s="28" t="s">
        <v>8</v>
      </c>
      <c r="E18" s="6">
        <v>147</v>
      </c>
      <c r="F18" s="6">
        <v>223</v>
      </c>
      <c r="G18" s="6">
        <v>283</v>
      </c>
      <c r="H18" s="6">
        <v>276</v>
      </c>
      <c r="I18" s="6">
        <v>277</v>
      </c>
      <c r="J18" s="6">
        <v>272</v>
      </c>
      <c r="K18" s="6">
        <v>1478</v>
      </c>
      <c r="L18" s="7">
        <f>K18/2100*100</f>
        <v>70.38095238095238</v>
      </c>
    </row>
    <row r="19" spans="2:12" ht="31.5" x14ac:dyDescent="0.25">
      <c r="B19" s="26">
        <v>544629</v>
      </c>
      <c r="C19" s="27" t="s">
        <v>24</v>
      </c>
      <c r="D19" s="28" t="s">
        <v>8</v>
      </c>
      <c r="E19" s="6">
        <v>132</v>
      </c>
      <c r="F19" s="6">
        <v>213</v>
      </c>
      <c r="G19" s="6">
        <v>291</v>
      </c>
      <c r="H19" s="6">
        <v>255</v>
      </c>
      <c r="I19" s="6">
        <v>259</v>
      </c>
      <c r="J19" s="6">
        <v>267</v>
      </c>
      <c r="K19" s="6">
        <v>1417</v>
      </c>
      <c r="L19" s="7">
        <f>K19/2100*100</f>
        <v>67.476190476190482</v>
      </c>
    </row>
    <row r="20" spans="2:12" ht="15.75" x14ac:dyDescent="0.25">
      <c r="B20" s="26">
        <v>544630</v>
      </c>
      <c r="C20" s="27" t="s">
        <v>26</v>
      </c>
      <c r="D20" s="28" t="s">
        <v>8</v>
      </c>
      <c r="E20" s="6">
        <v>134</v>
      </c>
      <c r="F20" s="6">
        <v>190</v>
      </c>
      <c r="G20" s="6">
        <v>247</v>
      </c>
      <c r="H20" s="6">
        <v>254</v>
      </c>
      <c r="I20" s="6">
        <v>258</v>
      </c>
      <c r="J20" s="6">
        <v>265</v>
      </c>
      <c r="K20" s="6">
        <v>1348</v>
      </c>
      <c r="L20" s="7">
        <f>K20/2100*100</f>
        <v>64.19047619047619</v>
      </c>
    </row>
    <row r="21" spans="2:12" ht="31.5" x14ac:dyDescent="0.25">
      <c r="B21" s="26">
        <v>544631</v>
      </c>
      <c r="C21" s="27" t="s">
        <v>28</v>
      </c>
      <c r="D21" s="28" t="s">
        <v>29</v>
      </c>
      <c r="E21" s="6">
        <v>113</v>
      </c>
      <c r="F21" s="6">
        <v>168</v>
      </c>
      <c r="G21" s="6" t="s">
        <v>204</v>
      </c>
      <c r="H21" s="6">
        <v>237</v>
      </c>
      <c r="I21" s="6" t="s">
        <v>204</v>
      </c>
      <c r="J21" s="6">
        <v>249</v>
      </c>
      <c r="K21" s="6" t="s">
        <v>205</v>
      </c>
      <c r="L21" s="7" t="e">
        <f>K21/2100*100</f>
        <v>#VALUE!</v>
      </c>
    </row>
    <row r="22" spans="2:12" ht="15.75" x14ac:dyDescent="0.25">
      <c r="B22" s="26">
        <v>544632</v>
      </c>
      <c r="C22" s="27" t="s">
        <v>128</v>
      </c>
      <c r="D22" s="28" t="s">
        <v>8</v>
      </c>
      <c r="E22" s="6">
        <v>107</v>
      </c>
      <c r="F22" s="6">
        <v>178</v>
      </c>
      <c r="G22" s="6">
        <v>222</v>
      </c>
      <c r="H22" s="6">
        <v>234</v>
      </c>
      <c r="I22" s="6">
        <v>239</v>
      </c>
      <c r="J22" s="6">
        <v>250</v>
      </c>
      <c r="K22" s="6">
        <v>1230</v>
      </c>
      <c r="L22" s="7">
        <f>K22/2100*100</f>
        <v>58.571428571428577</v>
      </c>
    </row>
    <row r="23" spans="2:12" ht="15.75" x14ac:dyDescent="0.25">
      <c r="B23" s="26">
        <v>544633</v>
      </c>
      <c r="C23" s="27" t="s">
        <v>31</v>
      </c>
      <c r="D23" s="28" t="s">
        <v>8</v>
      </c>
      <c r="E23" s="6">
        <v>140</v>
      </c>
      <c r="F23" s="6">
        <v>224</v>
      </c>
      <c r="G23" s="6">
        <v>266</v>
      </c>
      <c r="H23" s="6">
        <v>267</v>
      </c>
      <c r="I23" s="6">
        <v>258</v>
      </c>
      <c r="J23" s="6">
        <v>270</v>
      </c>
      <c r="K23" s="6">
        <v>1425</v>
      </c>
      <c r="L23" s="7">
        <f>K23/2100*100</f>
        <v>67.857142857142861</v>
      </c>
    </row>
    <row r="24" spans="2:12" ht="15.75" x14ac:dyDescent="0.25">
      <c r="B24" s="26">
        <v>544634</v>
      </c>
      <c r="C24" s="27" t="s">
        <v>33</v>
      </c>
      <c r="D24" s="28" t="s">
        <v>8</v>
      </c>
      <c r="E24" s="6">
        <v>115</v>
      </c>
      <c r="F24" s="6">
        <v>181</v>
      </c>
      <c r="G24" s="6">
        <v>234</v>
      </c>
      <c r="H24" s="6">
        <v>240</v>
      </c>
      <c r="I24" s="6">
        <v>239</v>
      </c>
      <c r="J24" s="6">
        <v>268</v>
      </c>
      <c r="K24" s="6">
        <v>1277</v>
      </c>
      <c r="L24" s="7">
        <f>K24/2100*100</f>
        <v>60.80952380952381</v>
      </c>
    </row>
    <row r="25" spans="2:12" ht="31.5" x14ac:dyDescent="0.25">
      <c r="B25" s="26">
        <v>544635</v>
      </c>
      <c r="C25" s="27" t="s">
        <v>35</v>
      </c>
      <c r="D25" s="28" t="s">
        <v>8</v>
      </c>
      <c r="E25" s="6">
        <v>134</v>
      </c>
      <c r="F25" s="6">
        <v>230</v>
      </c>
      <c r="G25" s="6">
        <v>266</v>
      </c>
      <c r="H25" s="6">
        <v>283</v>
      </c>
      <c r="I25" s="6">
        <v>284</v>
      </c>
      <c r="J25" s="6">
        <v>292</v>
      </c>
      <c r="K25" s="6">
        <v>1489</v>
      </c>
      <c r="L25" s="7">
        <f>K25/2100*100</f>
        <v>70.904761904761898</v>
      </c>
    </row>
    <row r="26" spans="2:12" ht="15.75" x14ac:dyDescent="0.25">
      <c r="B26" s="26">
        <v>544636</v>
      </c>
      <c r="C26" s="27" t="s">
        <v>37</v>
      </c>
      <c r="D26" s="29" t="s">
        <v>8</v>
      </c>
      <c r="E26" s="6">
        <v>142</v>
      </c>
      <c r="F26" s="6">
        <v>224</v>
      </c>
      <c r="G26" s="6">
        <v>263</v>
      </c>
      <c r="H26" s="6">
        <v>267</v>
      </c>
      <c r="I26" s="6">
        <v>275</v>
      </c>
      <c r="J26" s="6">
        <v>263</v>
      </c>
      <c r="K26" s="6">
        <v>1434</v>
      </c>
      <c r="L26" s="7">
        <f>K26/2100*100</f>
        <v>68.285714285714278</v>
      </c>
    </row>
    <row r="27" spans="2:12" ht="15.75" x14ac:dyDescent="0.25">
      <c r="B27" s="26">
        <v>544637</v>
      </c>
      <c r="C27" s="27" t="s">
        <v>39</v>
      </c>
      <c r="D27" s="28" t="s">
        <v>8</v>
      </c>
      <c r="E27" s="6">
        <v>116</v>
      </c>
      <c r="F27" s="6">
        <v>226</v>
      </c>
      <c r="G27" s="6">
        <v>267</v>
      </c>
      <c r="H27" s="6">
        <v>273</v>
      </c>
      <c r="I27" s="6">
        <v>263</v>
      </c>
      <c r="J27" s="6">
        <v>263</v>
      </c>
      <c r="K27" s="6">
        <v>1408</v>
      </c>
      <c r="L27" s="7">
        <f>K27/2100*100</f>
        <v>67.047619047619051</v>
      </c>
    </row>
    <row r="28" spans="2:12" ht="31.5" x14ac:dyDescent="0.25">
      <c r="B28" s="26">
        <v>544638</v>
      </c>
      <c r="C28" s="27" t="s">
        <v>41</v>
      </c>
      <c r="D28" s="28" t="s">
        <v>8</v>
      </c>
      <c r="E28" s="6">
        <v>128</v>
      </c>
      <c r="F28" s="6">
        <v>208</v>
      </c>
      <c r="G28" s="6">
        <v>246</v>
      </c>
      <c r="H28" s="6">
        <v>261</v>
      </c>
      <c r="I28" s="6">
        <v>237</v>
      </c>
      <c r="J28" s="6">
        <v>271</v>
      </c>
      <c r="K28" s="6">
        <v>1351</v>
      </c>
      <c r="L28" s="7">
        <f>K28/2100*100</f>
        <v>64.333333333333329</v>
      </c>
    </row>
    <row r="29" spans="2:12" ht="15.75" x14ac:dyDescent="0.25">
      <c r="B29" s="26">
        <v>544639</v>
      </c>
      <c r="C29" s="27" t="s">
        <v>43</v>
      </c>
      <c r="D29" s="28" t="s">
        <v>8</v>
      </c>
      <c r="E29" s="6">
        <v>120</v>
      </c>
      <c r="F29" s="6">
        <v>224</v>
      </c>
      <c r="G29" s="6">
        <v>240</v>
      </c>
      <c r="H29" s="6">
        <v>262</v>
      </c>
      <c r="I29" s="6">
        <v>247</v>
      </c>
      <c r="J29" s="6">
        <v>262</v>
      </c>
      <c r="K29" s="6">
        <v>1355</v>
      </c>
      <c r="L29" s="7">
        <f>K29/2100*100</f>
        <v>64.523809523809533</v>
      </c>
    </row>
    <row r="30" spans="2:12" ht="15.75" x14ac:dyDescent="0.25">
      <c r="B30" s="26">
        <v>544640</v>
      </c>
      <c r="C30" s="27" t="s">
        <v>45</v>
      </c>
      <c r="D30" s="28" t="s">
        <v>8</v>
      </c>
      <c r="E30" s="6">
        <v>123</v>
      </c>
      <c r="F30" s="6">
        <v>180</v>
      </c>
      <c r="G30" s="6">
        <v>256</v>
      </c>
      <c r="H30" s="6">
        <v>245</v>
      </c>
      <c r="I30" s="6">
        <v>239</v>
      </c>
      <c r="J30" s="6">
        <v>262</v>
      </c>
      <c r="K30" s="6">
        <v>1305</v>
      </c>
      <c r="L30" s="7">
        <f>K30/2100*100</f>
        <v>62.142857142857146</v>
      </c>
    </row>
    <row r="31" spans="2:12" ht="31.5" x14ac:dyDescent="0.25">
      <c r="B31" s="26">
        <v>544641</v>
      </c>
      <c r="C31" s="27" t="s">
        <v>47</v>
      </c>
      <c r="D31" s="28" t="s">
        <v>8</v>
      </c>
      <c r="E31" s="6">
        <v>125</v>
      </c>
      <c r="F31" s="6">
        <v>196</v>
      </c>
      <c r="G31" s="6">
        <v>212</v>
      </c>
      <c r="H31" s="6">
        <v>270</v>
      </c>
      <c r="I31" s="6">
        <v>218</v>
      </c>
      <c r="J31" s="6">
        <v>260</v>
      </c>
      <c r="K31" s="6">
        <v>1281</v>
      </c>
      <c r="L31" s="7">
        <f>K31/2100*100</f>
        <v>61</v>
      </c>
    </row>
    <row r="32" spans="2:12" ht="31.5" x14ac:dyDescent="0.25">
      <c r="B32" s="26">
        <v>544642</v>
      </c>
      <c r="C32" s="27" t="s">
        <v>49</v>
      </c>
      <c r="D32" s="28" t="s">
        <v>8</v>
      </c>
      <c r="E32" s="6">
        <v>135</v>
      </c>
      <c r="F32" s="6">
        <v>226</v>
      </c>
      <c r="G32" s="6">
        <v>248</v>
      </c>
      <c r="H32" s="6">
        <v>288</v>
      </c>
      <c r="I32" s="6">
        <v>284</v>
      </c>
      <c r="J32" s="6">
        <v>283</v>
      </c>
      <c r="K32" s="6">
        <v>1464</v>
      </c>
      <c r="L32" s="7">
        <f>K32/2100*100</f>
        <v>69.714285714285722</v>
      </c>
    </row>
    <row r="33" spans="2:12" ht="31.5" x14ac:dyDescent="0.25">
      <c r="B33" s="26">
        <v>544643</v>
      </c>
      <c r="C33" s="27" t="s">
        <v>51</v>
      </c>
      <c r="D33" s="28" t="s">
        <v>8</v>
      </c>
      <c r="E33" s="6">
        <v>131</v>
      </c>
      <c r="F33" s="6">
        <v>206</v>
      </c>
      <c r="G33" s="6">
        <v>269</v>
      </c>
      <c r="H33" s="6">
        <v>283</v>
      </c>
      <c r="I33" s="6">
        <v>259</v>
      </c>
      <c r="J33" s="6">
        <v>274</v>
      </c>
      <c r="K33" s="6">
        <v>1422</v>
      </c>
      <c r="L33" s="7">
        <f>K33/2100*100</f>
        <v>67.714285714285722</v>
      </c>
    </row>
    <row r="34" spans="2:12" ht="31.5" x14ac:dyDescent="0.25">
      <c r="B34" s="26">
        <v>544644</v>
      </c>
      <c r="C34" s="27" t="s">
        <v>53</v>
      </c>
      <c r="D34" s="28" t="s">
        <v>8</v>
      </c>
      <c r="E34" s="6">
        <v>147</v>
      </c>
      <c r="F34" s="6">
        <v>202</v>
      </c>
      <c r="G34" s="6">
        <v>271</v>
      </c>
      <c r="H34" s="6">
        <v>270</v>
      </c>
      <c r="I34" s="6">
        <v>272</v>
      </c>
      <c r="J34" s="6">
        <v>265</v>
      </c>
      <c r="K34" s="6">
        <v>1427</v>
      </c>
      <c r="L34" s="7">
        <f>K34/2100*100</f>
        <v>67.952380952380949</v>
      </c>
    </row>
    <row r="35" spans="2:12" ht="15.75" x14ac:dyDescent="0.25">
      <c r="B35" s="26">
        <v>544645</v>
      </c>
      <c r="C35" s="27" t="s">
        <v>55</v>
      </c>
      <c r="D35" s="28" t="s">
        <v>8</v>
      </c>
      <c r="E35" s="6">
        <v>134</v>
      </c>
      <c r="F35" s="6">
        <v>220</v>
      </c>
      <c r="G35" s="6">
        <v>270</v>
      </c>
      <c r="H35" s="6">
        <v>282</v>
      </c>
      <c r="I35" s="6">
        <v>275</v>
      </c>
      <c r="J35" s="6">
        <v>262</v>
      </c>
      <c r="K35" s="6">
        <v>1443</v>
      </c>
      <c r="L35" s="7">
        <f>K35/2100*100</f>
        <v>68.714285714285722</v>
      </c>
    </row>
    <row r="36" spans="2:12" ht="15.75" x14ac:dyDescent="0.25">
      <c r="B36" s="26">
        <v>544646</v>
      </c>
      <c r="C36" s="27" t="s">
        <v>57</v>
      </c>
      <c r="D36" s="28" t="s">
        <v>8</v>
      </c>
      <c r="E36" s="6">
        <v>130</v>
      </c>
      <c r="F36" s="6">
        <v>192</v>
      </c>
      <c r="G36" s="6">
        <v>246</v>
      </c>
      <c r="H36" s="6">
        <v>266</v>
      </c>
      <c r="I36" s="6">
        <v>253</v>
      </c>
      <c r="J36" s="6">
        <v>260</v>
      </c>
      <c r="K36" s="6">
        <v>1347</v>
      </c>
      <c r="L36" s="7">
        <f>K36/2100*100</f>
        <v>64.142857142857139</v>
      </c>
    </row>
    <row r="37" spans="2:12" ht="15.75" x14ac:dyDescent="0.25">
      <c r="B37" s="26">
        <v>544647</v>
      </c>
      <c r="C37" s="27" t="s">
        <v>59</v>
      </c>
      <c r="D37" s="28" t="s">
        <v>8</v>
      </c>
      <c r="E37" s="6">
        <v>134</v>
      </c>
      <c r="F37" s="6">
        <v>216</v>
      </c>
      <c r="G37" s="6">
        <v>266</v>
      </c>
      <c r="H37" s="6">
        <v>271</v>
      </c>
      <c r="I37" s="6">
        <v>266</v>
      </c>
      <c r="J37" s="6">
        <v>273</v>
      </c>
      <c r="K37" s="6">
        <v>1426</v>
      </c>
      <c r="L37" s="7">
        <f>K37/2100*100</f>
        <v>67.904761904761898</v>
      </c>
    </row>
    <row r="38" spans="2:12" ht="15.75" x14ac:dyDescent="0.25">
      <c r="B38" s="26">
        <v>544648</v>
      </c>
      <c r="C38" s="27" t="s">
        <v>61</v>
      </c>
      <c r="D38" s="28" t="s">
        <v>8</v>
      </c>
      <c r="E38" s="6">
        <v>115</v>
      </c>
      <c r="F38" s="6">
        <v>168</v>
      </c>
      <c r="G38" s="6">
        <v>229</v>
      </c>
      <c r="H38" s="6">
        <v>263</v>
      </c>
      <c r="I38" s="6">
        <v>254</v>
      </c>
      <c r="J38" s="6">
        <v>265</v>
      </c>
      <c r="K38" s="6">
        <v>1294</v>
      </c>
      <c r="L38" s="7">
        <f>K38/2100*100</f>
        <v>61.61904761904762</v>
      </c>
    </row>
    <row r="39" spans="2:12" ht="15.75" x14ac:dyDescent="0.25">
      <c r="B39" s="26">
        <v>544649</v>
      </c>
      <c r="C39" s="27" t="s">
        <v>63</v>
      </c>
      <c r="D39" s="28" t="s">
        <v>8</v>
      </c>
      <c r="E39" s="6">
        <v>137</v>
      </c>
      <c r="F39" s="6">
        <v>234</v>
      </c>
      <c r="G39" s="6">
        <v>269</v>
      </c>
      <c r="H39" s="6">
        <v>282</v>
      </c>
      <c r="I39" s="6">
        <v>279</v>
      </c>
      <c r="J39" s="6">
        <v>288</v>
      </c>
      <c r="K39" s="6">
        <v>1489</v>
      </c>
      <c r="L39" s="7">
        <f>K39/2100*100</f>
        <v>70.904761904761898</v>
      </c>
    </row>
    <row r="40" spans="2:12" ht="31.5" x14ac:dyDescent="0.25">
      <c r="B40" s="26">
        <v>544650</v>
      </c>
      <c r="C40" s="27" t="s">
        <v>65</v>
      </c>
      <c r="D40" s="28" t="s">
        <v>8</v>
      </c>
      <c r="E40" s="6">
        <v>128</v>
      </c>
      <c r="F40" s="6">
        <v>199</v>
      </c>
      <c r="G40" s="6">
        <v>242</v>
      </c>
      <c r="H40" s="6">
        <v>281</v>
      </c>
      <c r="I40" s="6">
        <v>242</v>
      </c>
      <c r="J40" s="6">
        <v>290</v>
      </c>
      <c r="K40" s="6">
        <v>1382</v>
      </c>
      <c r="L40" s="7">
        <f>K40/2100*100</f>
        <v>65.80952380952381</v>
      </c>
    </row>
    <row r="41" spans="2:12" ht="15.75" x14ac:dyDescent="0.25">
      <c r="B41" s="26">
        <v>544651</v>
      </c>
      <c r="C41" s="27" t="s">
        <v>67</v>
      </c>
      <c r="D41" s="28" t="s">
        <v>8</v>
      </c>
      <c r="E41" s="6">
        <v>121</v>
      </c>
      <c r="F41" s="6">
        <v>170</v>
      </c>
      <c r="G41" s="6">
        <v>223</v>
      </c>
      <c r="H41" s="6">
        <v>240</v>
      </c>
      <c r="I41" s="6">
        <v>235</v>
      </c>
      <c r="J41" s="6">
        <v>260</v>
      </c>
      <c r="K41" s="6">
        <v>1249</v>
      </c>
      <c r="L41" s="7">
        <f>K41/2100*100</f>
        <v>59.476190476190474</v>
      </c>
    </row>
    <row r="42" spans="2:12" ht="31.5" x14ac:dyDescent="0.25">
      <c r="B42" s="26">
        <v>544652</v>
      </c>
      <c r="C42" s="27" t="s">
        <v>69</v>
      </c>
      <c r="D42" s="28" t="s">
        <v>8</v>
      </c>
      <c r="E42" s="6">
        <v>128</v>
      </c>
      <c r="F42" s="6">
        <v>186</v>
      </c>
      <c r="G42" s="6">
        <v>242</v>
      </c>
      <c r="H42" s="6">
        <v>255</v>
      </c>
      <c r="I42" s="6">
        <v>226</v>
      </c>
      <c r="J42" s="6">
        <v>260</v>
      </c>
      <c r="K42" s="6">
        <v>1297</v>
      </c>
      <c r="L42" s="7">
        <f>K42/2100*100</f>
        <v>61.761904761904759</v>
      </c>
    </row>
    <row r="43" spans="2:12" ht="31.5" x14ac:dyDescent="0.25">
      <c r="B43" s="26">
        <v>544653</v>
      </c>
      <c r="C43" s="27" t="s">
        <v>71</v>
      </c>
      <c r="D43" s="28" t="s">
        <v>8</v>
      </c>
      <c r="E43" s="6">
        <v>122</v>
      </c>
      <c r="F43" s="6">
        <v>179</v>
      </c>
      <c r="G43" s="6">
        <v>247</v>
      </c>
      <c r="H43" s="6">
        <v>251</v>
      </c>
      <c r="I43" s="6">
        <v>266</v>
      </c>
      <c r="J43" s="6">
        <v>241</v>
      </c>
      <c r="K43" s="6">
        <v>1306</v>
      </c>
      <c r="L43" s="7">
        <f>K43/2100*100</f>
        <v>62.190476190476197</v>
      </c>
    </row>
    <row r="44" spans="2:12" ht="31.5" x14ac:dyDescent="0.25">
      <c r="B44" s="26">
        <v>544654</v>
      </c>
      <c r="C44" s="27" t="s">
        <v>73</v>
      </c>
      <c r="D44" s="28" t="s">
        <v>8</v>
      </c>
      <c r="E44" s="6">
        <v>126</v>
      </c>
      <c r="F44" s="6">
        <v>221</v>
      </c>
      <c r="G44" s="6">
        <v>243</v>
      </c>
      <c r="H44" s="6">
        <v>259</v>
      </c>
      <c r="I44" s="6">
        <v>244</v>
      </c>
      <c r="J44" s="6">
        <v>267</v>
      </c>
      <c r="K44" s="6">
        <v>1360</v>
      </c>
      <c r="L44" s="7">
        <f>K44/2100*100</f>
        <v>64.761904761904759</v>
      </c>
    </row>
    <row r="45" spans="2:12" ht="31.5" x14ac:dyDescent="0.25">
      <c r="B45" s="26">
        <v>544655</v>
      </c>
      <c r="C45" s="27" t="s">
        <v>75</v>
      </c>
      <c r="D45" s="28" t="s">
        <v>8</v>
      </c>
      <c r="E45" s="6">
        <v>125</v>
      </c>
      <c r="F45" s="6">
        <v>215</v>
      </c>
      <c r="G45" s="6">
        <v>256</v>
      </c>
      <c r="H45" s="6">
        <v>269</v>
      </c>
      <c r="I45" s="6">
        <v>253</v>
      </c>
      <c r="J45" s="6">
        <v>275</v>
      </c>
      <c r="K45" s="6">
        <v>1393</v>
      </c>
      <c r="L45" s="7">
        <f>K45/2100*100</f>
        <v>66.333333333333329</v>
      </c>
    </row>
    <row r="46" spans="2:12" ht="15.75" x14ac:dyDescent="0.25">
      <c r="B46" s="26">
        <v>544656</v>
      </c>
      <c r="C46" s="27" t="s">
        <v>77</v>
      </c>
      <c r="D46" s="28" t="s">
        <v>8</v>
      </c>
      <c r="E46" s="6">
        <v>134</v>
      </c>
      <c r="F46" s="6">
        <v>220</v>
      </c>
      <c r="G46" s="6">
        <v>246</v>
      </c>
      <c r="H46" s="6">
        <v>285</v>
      </c>
      <c r="I46" s="6">
        <v>254</v>
      </c>
      <c r="J46" s="6">
        <v>265</v>
      </c>
      <c r="K46" s="6">
        <v>1404</v>
      </c>
      <c r="L46" s="7">
        <f>K46/2100*100</f>
        <v>66.857142857142861</v>
      </c>
    </row>
    <row r="47" spans="2:12" ht="15.75" x14ac:dyDescent="0.25">
      <c r="B47" s="26">
        <v>544657</v>
      </c>
      <c r="C47" s="27" t="s">
        <v>79</v>
      </c>
      <c r="D47" s="28" t="s">
        <v>8</v>
      </c>
      <c r="E47" s="6">
        <v>140</v>
      </c>
      <c r="F47" s="6">
        <v>239</v>
      </c>
      <c r="G47" s="6">
        <v>270</v>
      </c>
      <c r="H47" s="6">
        <v>289</v>
      </c>
      <c r="I47" s="6">
        <v>292</v>
      </c>
      <c r="J47" s="6">
        <v>291</v>
      </c>
      <c r="K47" s="6">
        <v>1521</v>
      </c>
      <c r="L47" s="7">
        <f>K47/2100*100</f>
        <v>72.428571428571431</v>
      </c>
    </row>
    <row r="48" spans="2:12" ht="31.5" x14ac:dyDescent="0.25">
      <c r="B48" s="26">
        <v>544658</v>
      </c>
      <c r="C48" s="27" t="s">
        <v>81</v>
      </c>
      <c r="D48" s="28" t="s">
        <v>8</v>
      </c>
      <c r="E48" s="6">
        <v>129</v>
      </c>
      <c r="F48" s="6">
        <v>225</v>
      </c>
      <c r="G48" s="6">
        <v>267</v>
      </c>
      <c r="H48" s="6">
        <v>272</v>
      </c>
      <c r="I48" s="6">
        <v>273</v>
      </c>
      <c r="J48" s="6">
        <v>294</v>
      </c>
      <c r="K48" s="6">
        <v>1460</v>
      </c>
      <c r="L48" s="7">
        <f>K48/2100*100</f>
        <v>69.523809523809518</v>
      </c>
    </row>
    <row r="49" spans="2:12" ht="15.75" x14ac:dyDescent="0.25">
      <c r="B49" s="26">
        <v>544659</v>
      </c>
      <c r="C49" s="27" t="s">
        <v>83</v>
      </c>
      <c r="D49" s="28" t="s">
        <v>8</v>
      </c>
      <c r="E49" s="6">
        <v>131</v>
      </c>
      <c r="F49" s="6">
        <v>220</v>
      </c>
      <c r="G49" s="6">
        <v>272</v>
      </c>
      <c r="H49" s="6">
        <v>270</v>
      </c>
      <c r="I49" s="6">
        <v>290</v>
      </c>
      <c r="J49" s="6">
        <v>281</v>
      </c>
      <c r="K49" s="6">
        <v>1464</v>
      </c>
      <c r="L49" s="7">
        <f>K49/2100*100</f>
        <v>69.714285714285722</v>
      </c>
    </row>
    <row r="50" spans="2:12" ht="31.5" x14ac:dyDescent="0.25">
      <c r="B50" s="26">
        <v>544660</v>
      </c>
      <c r="C50" s="27" t="s">
        <v>85</v>
      </c>
      <c r="D50" s="28" t="s">
        <v>29</v>
      </c>
      <c r="E50" s="6">
        <v>113</v>
      </c>
      <c r="F50" s="6">
        <v>182</v>
      </c>
      <c r="G50" s="6" t="s">
        <v>204</v>
      </c>
      <c r="H50" s="6" t="s">
        <v>204</v>
      </c>
      <c r="I50" s="6">
        <v>243</v>
      </c>
      <c r="J50" s="6">
        <v>241</v>
      </c>
      <c r="K50" s="6" t="s">
        <v>205</v>
      </c>
      <c r="L50" s="7" t="e">
        <f>K50/2100*100</f>
        <v>#VALUE!</v>
      </c>
    </row>
    <row r="51" spans="2:12" ht="15.75" x14ac:dyDescent="0.25">
      <c r="B51" s="26">
        <v>544661</v>
      </c>
      <c r="C51" s="27" t="s">
        <v>87</v>
      </c>
      <c r="D51" s="28" t="s">
        <v>8</v>
      </c>
      <c r="E51" s="6">
        <v>144</v>
      </c>
      <c r="F51" s="6">
        <v>210</v>
      </c>
      <c r="G51" s="6">
        <v>255</v>
      </c>
      <c r="H51" s="6">
        <v>270</v>
      </c>
      <c r="I51" s="6">
        <v>265</v>
      </c>
      <c r="J51" s="6">
        <v>271</v>
      </c>
      <c r="K51" s="6">
        <v>1415</v>
      </c>
      <c r="L51" s="7">
        <f>K51/2100*100</f>
        <v>67.38095238095238</v>
      </c>
    </row>
    <row r="52" spans="2:12" ht="15.75" x14ac:dyDescent="0.25">
      <c r="B52" s="26">
        <v>544662</v>
      </c>
      <c r="C52" s="27" t="s">
        <v>89</v>
      </c>
      <c r="D52" s="28" t="s">
        <v>8</v>
      </c>
      <c r="E52" s="6">
        <v>127</v>
      </c>
      <c r="F52" s="6">
        <v>205</v>
      </c>
      <c r="G52" s="6">
        <v>237</v>
      </c>
      <c r="H52" s="6">
        <v>265</v>
      </c>
      <c r="I52" s="6">
        <v>267</v>
      </c>
      <c r="J52" s="6">
        <v>295</v>
      </c>
      <c r="K52" s="6">
        <v>1396</v>
      </c>
      <c r="L52" s="7">
        <f>K52/2100*100</f>
        <v>66.476190476190482</v>
      </c>
    </row>
    <row r="53" spans="2:12" ht="15.75" x14ac:dyDescent="0.25">
      <c r="B53" s="26">
        <v>544663</v>
      </c>
      <c r="C53" s="27" t="s">
        <v>91</v>
      </c>
      <c r="D53" s="28" t="s">
        <v>8</v>
      </c>
      <c r="E53" s="6">
        <v>133</v>
      </c>
      <c r="F53" s="6">
        <v>190</v>
      </c>
      <c r="G53" s="6">
        <v>262</v>
      </c>
      <c r="H53" s="6">
        <v>263</v>
      </c>
      <c r="I53" s="6">
        <v>266</v>
      </c>
      <c r="J53" s="6">
        <v>281</v>
      </c>
      <c r="K53" s="6">
        <v>1395</v>
      </c>
      <c r="L53" s="7">
        <f>K53/2100*100</f>
        <v>66.428571428571431</v>
      </c>
    </row>
    <row r="54" spans="2:12" ht="31.5" x14ac:dyDescent="0.25">
      <c r="B54" s="26">
        <v>544664</v>
      </c>
      <c r="C54" s="27" t="s">
        <v>93</v>
      </c>
      <c r="D54" s="28" t="s">
        <v>8</v>
      </c>
      <c r="E54" s="6">
        <v>120</v>
      </c>
      <c r="F54" s="6">
        <v>194</v>
      </c>
      <c r="G54" s="6">
        <v>236</v>
      </c>
      <c r="H54" s="6">
        <v>265</v>
      </c>
      <c r="I54" s="6">
        <v>249</v>
      </c>
      <c r="J54" s="6">
        <v>267</v>
      </c>
      <c r="K54" s="6">
        <v>1331</v>
      </c>
      <c r="L54" s="7">
        <f>K54/2100*100</f>
        <v>63.38095238095238</v>
      </c>
    </row>
    <row r="55" spans="2:12" ht="15.75" x14ac:dyDescent="0.25">
      <c r="B55" s="26">
        <v>544665</v>
      </c>
      <c r="C55" s="27" t="s">
        <v>95</v>
      </c>
      <c r="D55" s="28" t="s">
        <v>8</v>
      </c>
      <c r="E55" s="6">
        <v>132</v>
      </c>
      <c r="F55" s="6">
        <v>184</v>
      </c>
      <c r="G55" s="6">
        <v>244</v>
      </c>
      <c r="H55" s="6">
        <v>290</v>
      </c>
      <c r="I55" s="6">
        <v>237</v>
      </c>
      <c r="J55" s="6">
        <v>260</v>
      </c>
      <c r="K55" s="6">
        <v>1347</v>
      </c>
      <c r="L55" s="7">
        <f>K55/2100*100</f>
        <v>64.142857142857139</v>
      </c>
    </row>
    <row r="56" spans="2:12" ht="31.5" x14ac:dyDescent="0.25">
      <c r="B56" s="26">
        <v>544666</v>
      </c>
      <c r="C56" s="27" t="s">
        <v>97</v>
      </c>
      <c r="D56" s="28" t="s">
        <v>8</v>
      </c>
      <c r="E56" s="6">
        <v>136</v>
      </c>
      <c r="F56" s="6">
        <v>193</v>
      </c>
      <c r="G56" s="6">
        <v>272</v>
      </c>
      <c r="H56" s="6">
        <v>259</v>
      </c>
      <c r="I56" s="6">
        <v>274</v>
      </c>
      <c r="J56" s="6">
        <v>279</v>
      </c>
      <c r="K56" s="6">
        <v>1413</v>
      </c>
      <c r="L56" s="7">
        <f>K56/2100*100</f>
        <v>67.285714285714278</v>
      </c>
    </row>
    <row r="57" spans="2:12" ht="15.75" x14ac:dyDescent="0.25">
      <c r="B57" s="26">
        <v>544667</v>
      </c>
      <c r="C57" s="27" t="s">
        <v>99</v>
      </c>
      <c r="D57" s="28" t="s">
        <v>8</v>
      </c>
      <c r="E57" s="6">
        <v>133</v>
      </c>
      <c r="F57" s="6">
        <v>207</v>
      </c>
      <c r="G57" s="6">
        <v>250</v>
      </c>
      <c r="H57" s="6">
        <v>264</v>
      </c>
      <c r="I57" s="6">
        <v>261</v>
      </c>
      <c r="J57" s="6">
        <v>270</v>
      </c>
      <c r="K57" s="6">
        <v>1385</v>
      </c>
      <c r="L57" s="7">
        <f>K57/2100*100</f>
        <v>65.952380952380949</v>
      </c>
    </row>
    <row r="58" spans="2:12" ht="15.75" x14ac:dyDescent="0.25">
      <c r="B58" s="26">
        <v>544668</v>
      </c>
      <c r="C58" s="27" t="s">
        <v>101</v>
      </c>
      <c r="D58" s="28" t="s">
        <v>8</v>
      </c>
      <c r="E58" s="6">
        <v>146</v>
      </c>
      <c r="F58" s="6">
        <v>237</v>
      </c>
      <c r="G58" s="6">
        <v>270</v>
      </c>
      <c r="H58" s="6">
        <v>285</v>
      </c>
      <c r="I58" s="6">
        <v>291</v>
      </c>
      <c r="J58" s="6">
        <v>286</v>
      </c>
      <c r="K58" s="6">
        <v>1515</v>
      </c>
      <c r="L58" s="7">
        <f>K58/2100*100</f>
        <v>72.142857142857139</v>
      </c>
    </row>
    <row r="59" spans="2:12" ht="15.75" x14ac:dyDescent="0.25">
      <c r="B59" s="26">
        <v>544669</v>
      </c>
      <c r="C59" s="27" t="s">
        <v>103</v>
      </c>
      <c r="D59" s="28" t="s">
        <v>8</v>
      </c>
      <c r="E59" s="6">
        <v>124</v>
      </c>
      <c r="F59" s="6">
        <v>181</v>
      </c>
      <c r="G59" s="6">
        <v>253</v>
      </c>
      <c r="H59" s="6">
        <v>233</v>
      </c>
      <c r="I59" s="6">
        <v>255</v>
      </c>
      <c r="J59" s="6">
        <v>257</v>
      </c>
      <c r="K59" s="6">
        <v>1303</v>
      </c>
      <c r="L59" s="7">
        <f>K59/2100*100</f>
        <v>62.047619047619051</v>
      </c>
    </row>
    <row r="60" spans="2:12" ht="31.5" x14ac:dyDescent="0.25">
      <c r="B60" s="26">
        <v>544670</v>
      </c>
      <c r="C60" s="27" t="s">
        <v>105</v>
      </c>
      <c r="D60" s="28" t="s">
        <v>8</v>
      </c>
      <c r="E60" s="6">
        <v>116</v>
      </c>
      <c r="F60" s="6">
        <v>172</v>
      </c>
      <c r="G60" s="6">
        <v>222</v>
      </c>
      <c r="H60" s="6">
        <v>223</v>
      </c>
      <c r="I60" s="6">
        <v>217</v>
      </c>
      <c r="J60" s="6">
        <v>251</v>
      </c>
      <c r="K60" s="6">
        <v>1201</v>
      </c>
      <c r="L60" s="7">
        <f>K60/2100*100</f>
        <v>57.19047619047619</v>
      </c>
    </row>
    <row r="61" spans="2:12" ht="15.75" x14ac:dyDescent="0.25">
      <c r="B61" s="26">
        <v>544671</v>
      </c>
      <c r="C61" s="27" t="s">
        <v>107</v>
      </c>
      <c r="D61" s="28" t="s">
        <v>8</v>
      </c>
      <c r="E61" s="6">
        <v>121</v>
      </c>
      <c r="F61" s="6">
        <v>219</v>
      </c>
      <c r="G61" s="6">
        <v>255</v>
      </c>
      <c r="H61" s="6">
        <v>259</v>
      </c>
      <c r="I61" s="6">
        <v>278</v>
      </c>
      <c r="J61" s="6">
        <v>269</v>
      </c>
      <c r="K61" s="6">
        <v>1401</v>
      </c>
      <c r="L61" s="7">
        <f>K61/2100*100</f>
        <v>66.714285714285708</v>
      </c>
    </row>
    <row r="62" spans="2:12" ht="15.75" x14ac:dyDescent="0.25">
      <c r="B62" s="26">
        <v>544672</v>
      </c>
      <c r="C62" s="27" t="s">
        <v>109</v>
      </c>
      <c r="D62" s="28" t="s">
        <v>8</v>
      </c>
      <c r="E62" s="6">
        <v>115</v>
      </c>
      <c r="F62" s="6">
        <v>224</v>
      </c>
      <c r="G62" s="6">
        <v>262</v>
      </c>
      <c r="H62" s="6">
        <v>263</v>
      </c>
      <c r="I62" s="6">
        <v>244</v>
      </c>
      <c r="J62" s="6">
        <v>287</v>
      </c>
      <c r="K62" s="6">
        <v>1395</v>
      </c>
      <c r="L62" s="7">
        <f>K62/2100*100</f>
        <v>66.428571428571431</v>
      </c>
    </row>
    <row r="63" spans="2:12" ht="15.75" x14ac:dyDescent="0.25">
      <c r="B63" s="26">
        <v>544673</v>
      </c>
      <c r="C63" s="27" t="s">
        <v>111</v>
      </c>
      <c r="D63" s="28" t="s">
        <v>8</v>
      </c>
      <c r="E63" s="6">
        <v>123</v>
      </c>
      <c r="F63" s="6">
        <v>207</v>
      </c>
      <c r="G63" s="6">
        <v>254</v>
      </c>
      <c r="H63" s="6">
        <v>275</v>
      </c>
      <c r="I63" s="6">
        <v>289</v>
      </c>
      <c r="J63" s="6">
        <v>289</v>
      </c>
      <c r="K63" s="6">
        <v>1437</v>
      </c>
      <c r="L63" s="7">
        <f>K63/2100*100</f>
        <v>68.428571428571431</v>
      </c>
    </row>
    <row r="64" spans="2:12" ht="31.5" x14ac:dyDescent="0.25">
      <c r="B64" s="26">
        <v>544674</v>
      </c>
      <c r="C64" s="27" t="s">
        <v>113</v>
      </c>
      <c r="D64" s="28" t="s">
        <v>114</v>
      </c>
      <c r="E64" s="6">
        <v>123</v>
      </c>
      <c r="F64" s="6" t="s">
        <v>204</v>
      </c>
      <c r="G64" s="6" t="s">
        <v>204</v>
      </c>
      <c r="H64" s="6">
        <v>229</v>
      </c>
      <c r="I64" s="6">
        <v>239</v>
      </c>
      <c r="J64" s="6" t="s">
        <v>204</v>
      </c>
      <c r="K64" s="6" t="s">
        <v>114</v>
      </c>
      <c r="L64" s="7" t="e">
        <f>K64/2100*100</f>
        <v>#VALUE!</v>
      </c>
    </row>
    <row r="65" spans="2:12" ht="15.75" x14ac:dyDescent="0.25">
      <c r="B65" s="26">
        <v>544675</v>
      </c>
      <c r="C65" s="27" t="s">
        <v>116</v>
      </c>
      <c r="D65" s="28" t="s">
        <v>8</v>
      </c>
      <c r="E65" s="6">
        <v>133</v>
      </c>
      <c r="F65" s="6">
        <v>197</v>
      </c>
      <c r="G65" s="6">
        <v>225</v>
      </c>
      <c r="H65" s="6">
        <v>269</v>
      </c>
      <c r="I65" s="6">
        <v>277</v>
      </c>
      <c r="J65" s="6">
        <v>295</v>
      </c>
      <c r="K65" s="6">
        <v>1396</v>
      </c>
      <c r="L65" s="7">
        <f>K65/2100*100</f>
        <v>66.476190476190482</v>
      </c>
    </row>
    <row r="66" spans="2:12" ht="31.5" x14ac:dyDescent="0.25">
      <c r="B66" s="26">
        <v>544676</v>
      </c>
      <c r="C66" s="27" t="s">
        <v>118</v>
      </c>
      <c r="D66" s="28" t="s">
        <v>8</v>
      </c>
      <c r="E66" s="6">
        <v>129</v>
      </c>
      <c r="F66" s="6">
        <v>202</v>
      </c>
      <c r="G66" s="6">
        <v>255</v>
      </c>
      <c r="H66" s="6">
        <v>267</v>
      </c>
      <c r="I66" s="6">
        <v>269</v>
      </c>
      <c r="J66" s="6">
        <v>269</v>
      </c>
      <c r="K66" s="6">
        <v>1391</v>
      </c>
      <c r="L66" s="7">
        <f>K66/2100*100</f>
        <v>66.238095238095241</v>
      </c>
    </row>
    <row r="67" spans="2:12" ht="15.75" x14ac:dyDescent="0.25">
      <c r="B67" s="26">
        <v>544677</v>
      </c>
      <c r="C67" s="27" t="s">
        <v>120</v>
      </c>
      <c r="D67" s="28" t="s">
        <v>8</v>
      </c>
      <c r="E67" s="6">
        <v>146</v>
      </c>
      <c r="F67" s="6">
        <v>198</v>
      </c>
      <c r="G67" s="6">
        <v>265</v>
      </c>
      <c r="H67" s="6">
        <v>266</v>
      </c>
      <c r="I67" s="6">
        <v>252</v>
      </c>
      <c r="J67" s="6">
        <v>280</v>
      </c>
      <c r="K67" s="6">
        <v>1407</v>
      </c>
      <c r="L67" s="7">
        <f>K67/2100*100</f>
        <v>67</v>
      </c>
    </row>
    <row r="68" spans="2:12" ht="31.5" x14ac:dyDescent="0.25">
      <c r="B68" s="26">
        <v>544678</v>
      </c>
      <c r="C68" s="27" t="s">
        <v>122</v>
      </c>
      <c r="D68" s="28" t="s">
        <v>8</v>
      </c>
      <c r="E68" s="6">
        <v>135</v>
      </c>
      <c r="F68" s="6">
        <v>197</v>
      </c>
      <c r="G68" s="6">
        <v>248</v>
      </c>
      <c r="H68" s="6">
        <v>262</v>
      </c>
      <c r="I68" s="6">
        <v>236</v>
      </c>
      <c r="J68" s="6">
        <v>276</v>
      </c>
      <c r="K68" s="6">
        <v>1354</v>
      </c>
      <c r="L68" s="7">
        <f>K68/2100*100</f>
        <v>64.476190476190482</v>
      </c>
    </row>
    <row r="69" spans="2:12" ht="15.75" x14ac:dyDescent="0.25">
      <c r="B69" s="26">
        <v>544679</v>
      </c>
      <c r="C69" s="27" t="s">
        <v>124</v>
      </c>
      <c r="D69" s="28" t="s">
        <v>8</v>
      </c>
      <c r="E69" s="6">
        <v>134</v>
      </c>
      <c r="F69" s="6">
        <v>180</v>
      </c>
      <c r="G69" s="6">
        <v>230</v>
      </c>
      <c r="H69" s="6">
        <v>243</v>
      </c>
      <c r="I69" s="6">
        <v>238</v>
      </c>
      <c r="J69" s="6">
        <v>253</v>
      </c>
      <c r="K69" s="6">
        <v>1278</v>
      </c>
      <c r="L69" s="7">
        <f>K69/2100*100</f>
        <v>60.857142857142854</v>
      </c>
    </row>
    <row r="70" spans="2:12" ht="15.75" x14ac:dyDescent="0.25">
      <c r="B70" s="26">
        <v>544680</v>
      </c>
      <c r="C70" s="27" t="s">
        <v>126</v>
      </c>
      <c r="D70" s="28" t="s">
        <v>8</v>
      </c>
      <c r="E70" s="6">
        <v>131</v>
      </c>
      <c r="F70" s="6">
        <v>167</v>
      </c>
      <c r="G70" s="6">
        <v>226</v>
      </c>
      <c r="H70" s="6">
        <v>259</v>
      </c>
      <c r="I70" s="6">
        <v>252</v>
      </c>
      <c r="J70" s="6">
        <v>250</v>
      </c>
      <c r="K70" s="6">
        <v>1285</v>
      </c>
      <c r="L70" s="7">
        <f>K70/2100*100</f>
        <v>61.190476190476197</v>
      </c>
    </row>
    <row r="71" spans="2:12" ht="31.5" x14ac:dyDescent="0.25">
      <c r="B71" s="26">
        <v>544681</v>
      </c>
      <c r="C71" s="27" t="s">
        <v>130</v>
      </c>
      <c r="D71" s="28" t="s">
        <v>8</v>
      </c>
      <c r="E71" s="6">
        <v>122</v>
      </c>
      <c r="F71" s="6">
        <v>192</v>
      </c>
      <c r="G71" s="6">
        <v>237</v>
      </c>
      <c r="H71" s="6">
        <v>255</v>
      </c>
      <c r="I71" s="6">
        <v>246</v>
      </c>
      <c r="J71" s="6">
        <v>255</v>
      </c>
      <c r="K71" s="6">
        <v>1307</v>
      </c>
      <c r="L71" s="7">
        <f>K71/2100*100</f>
        <v>62.238095238095234</v>
      </c>
    </row>
    <row r="72" spans="2:12" ht="15.75" x14ac:dyDescent="0.25">
      <c r="B72" s="26">
        <v>544682</v>
      </c>
      <c r="C72" s="27" t="s">
        <v>132</v>
      </c>
      <c r="D72" s="28" t="s">
        <v>8</v>
      </c>
      <c r="E72" s="6">
        <v>146</v>
      </c>
      <c r="F72" s="6">
        <v>212</v>
      </c>
      <c r="G72" s="6">
        <v>298</v>
      </c>
      <c r="H72" s="6">
        <v>264</v>
      </c>
      <c r="I72" s="6">
        <v>268</v>
      </c>
      <c r="J72" s="6">
        <v>277</v>
      </c>
      <c r="K72" s="6">
        <v>1465</v>
      </c>
      <c r="L72" s="7">
        <f>K72/2100*100</f>
        <v>69.761904761904759</v>
      </c>
    </row>
    <row r="73" spans="2:12" ht="15.75" x14ac:dyDescent="0.25">
      <c r="B73" s="26">
        <v>544683</v>
      </c>
      <c r="C73" s="27" t="s">
        <v>134</v>
      </c>
      <c r="D73" s="28" t="s">
        <v>8</v>
      </c>
      <c r="E73" s="6">
        <v>123</v>
      </c>
      <c r="F73" s="6">
        <v>188</v>
      </c>
      <c r="G73" s="6">
        <v>256</v>
      </c>
      <c r="H73" s="6">
        <v>243</v>
      </c>
      <c r="I73" s="6">
        <v>256</v>
      </c>
      <c r="J73" s="6">
        <v>270</v>
      </c>
      <c r="K73" s="6">
        <v>1336</v>
      </c>
      <c r="L73" s="7">
        <f>K73/2100*100</f>
        <v>63.61904761904762</v>
      </c>
    </row>
    <row r="74" spans="2:12" ht="15.75" x14ac:dyDescent="0.25">
      <c r="B74" s="26">
        <v>544684</v>
      </c>
      <c r="C74" s="27" t="s">
        <v>136</v>
      </c>
      <c r="D74" s="28" t="s">
        <v>8</v>
      </c>
      <c r="E74" s="6">
        <v>149</v>
      </c>
      <c r="F74" s="6">
        <v>237</v>
      </c>
      <c r="G74" s="6">
        <v>284</v>
      </c>
      <c r="H74" s="6">
        <v>273</v>
      </c>
      <c r="I74" s="6">
        <v>282</v>
      </c>
      <c r="J74" s="6">
        <v>310</v>
      </c>
      <c r="K74" s="6">
        <v>1535</v>
      </c>
      <c r="L74" s="7">
        <f>K74/2100*100</f>
        <v>73.095238095238088</v>
      </c>
    </row>
    <row r="75" spans="2:12" ht="15.75" x14ac:dyDescent="0.25">
      <c r="B75" s="26">
        <v>544685</v>
      </c>
      <c r="C75" s="27" t="s">
        <v>138</v>
      </c>
      <c r="D75" s="28" t="s">
        <v>8</v>
      </c>
      <c r="E75" s="6">
        <v>138</v>
      </c>
      <c r="F75" s="6">
        <v>208</v>
      </c>
      <c r="G75" s="6">
        <v>236</v>
      </c>
      <c r="H75" s="6">
        <v>230</v>
      </c>
      <c r="I75" s="6">
        <v>243</v>
      </c>
      <c r="J75" s="6">
        <v>275</v>
      </c>
      <c r="K75" s="6">
        <v>1330</v>
      </c>
      <c r="L75" s="7">
        <f>K75/2100*100</f>
        <v>63.333333333333329</v>
      </c>
    </row>
    <row r="76" spans="2:12" ht="31.5" x14ac:dyDescent="0.25">
      <c r="B76" s="26">
        <v>544686</v>
      </c>
      <c r="C76" s="27" t="s">
        <v>140</v>
      </c>
      <c r="D76" s="28" t="s">
        <v>8</v>
      </c>
      <c r="E76" s="6">
        <v>131</v>
      </c>
      <c r="F76" s="6">
        <v>210</v>
      </c>
      <c r="G76" s="6">
        <v>262</v>
      </c>
      <c r="H76" s="6">
        <v>244</v>
      </c>
      <c r="I76" s="6">
        <v>254</v>
      </c>
      <c r="J76" s="6">
        <v>275</v>
      </c>
      <c r="K76" s="6">
        <v>1376</v>
      </c>
      <c r="L76" s="7">
        <f>K76/2100*100</f>
        <v>65.523809523809533</v>
      </c>
    </row>
    <row r="77" spans="2:12" ht="15.75" x14ac:dyDescent="0.25">
      <c r="B77" s="26">
        <v>544687</v>
      </c>
      <c r="C77" s="27" t="s">
        <v>142</v>
      </c>
      <c r="D77" s="28" t="s">
        <v>8</v>
      </c>
      <c r="E77" s="6">
        <v>141</v>
      </c>
      <c r="F77" s="6">
        <v>240</v>
      </c>
      <c r="G77" s="6">
        <v>276</v>
      </c>
      <c r="H77" s="6">
        <v>282</v>
      </c>
      <c r="I77" s="6">
        <v>298</v>
      </c>
      <c r="J77" s="6">
        <v>283</v>
      </c>
      <c r="K77" s="6">
        <v>1520</v>
      </c>
      <c r="L77" s="7">
        <f>K77/2100*100</f>
        <v>72.38095238095238</v>
      </c>
    </row>
    <row r="78" spans="2:12" ht="15.75" x14ac:dyDescent="0.25">
      <c r="B78" s="26">
        <v>544688</v>
      </c>
      <c r="C78" s="27" t="s">
        <v>144</v>
      </c>
      <c r="D78" s="28" t="s">
        <v>8</v>
      </c>
      <c r="E78" s="6">
        <v>121</v>
      </c>
      <c r="F78" s="6">
        <v>210</v>
      </c>
      <c r="G78" s="6">
        <v>249</v>
      </c>
      <c r="H78" s="6">
        <v>249</v>
      </c>
      <c r="I78" s="6">
        <v>258</v>
      </c>
      <c r="J78" s="6">
        <v>274</v>
      </c>
      <c r="K78" s="6">
        <v>1361</v>
      </c>
      <c r="L78" s="7">
        <f>K78/2100*100</f>
        <v>64.80952380952381</v>
      </c>
    </row>
    <row r="79" spans="2:12" ht="31.5" x14ac:dyDescent="0.25">
      <c r="B79" s="26">
        <v>544689</v>
      </c>
      <c r="C79" s="27" t="s">
        <v>146</v>
      </c>
      <c r="D79" s="28" t="s">
        <v>29</v>
      </c>
      <c r="E79" s="6">
        <v>121</v>
      </c>
      <c r="F79" s="6">
        <v>189</v>
      </c>
      <c r="G79" s="6">
        <v>229</v>
      </c>
      <c r="H79" s="6">
        <v>214</v>
      </c>
      <c r="I79" s="6" t="s">
        <v>204</v>
      </c>
      <c r="J79" s="6">
        <v>257</v>
      </c>
      <c r="K79" s="6" t="s">
        <v>205</v>
      </c>
      <c r="L79" s="7" t="e">
        <f>K79/2100*100</f>
        <v>#VALUE!</v>
      </c>
    </row>
    <row r="80" spans="2:12" ht="15.75" x14ac:dyDescent="0.25">
      <c r="B80" s="26">
        <v>544690</v>
      </c>
      <c r="C80" s="27" t="s">
        <v>148</v>
      </c>
      <c r="D80" s="28" t="s">
        <v>8</v>
      </c>
      <c r="E80" s="6">
        <v>117</v>
      </c>
      <c r="F80" s="6">
        <v>199</v>
      </c>
      <c r="G80" s="6">
        <v>245</v>
      </c>
      <c r="H80" s="6">
        <v>238</v>
      </c>
      <c r="I80" s="6">
        <v>247</v>
      </c>
      <c r="J80" s="6">
        <v>285</v>
      </c>
      <c r="K80" s="6">
        <v>1331</v>
      </c>
      <c r="L80" s="7">
        <f>K80/2100*100</f>
        <v>63.38095238095238</v>
      </c>
    </row>
    <row r="81" spans="2:12" ht="31.5" x14ac:dyDescent="0.25">
      <c r="B81" s="26">
        <v>544691</v>
      </c>
      <c r="C81" s="27" t="s">
        <v>150</v>
      </c>
      <c r="D81" s="28" t="s">
        <v>8</v>
      </c>
      <c r="E81" s="6">
        <v>117</v>
      </c>
      <c r="F81" s="6">
        <v>186</v>
      </c>
      <c r="G81" s="6">
        <v>219</v>
      </c>
      <c r="H81" s="6">
        <v>220</v>
      </c>
      <c r="I81" s="6">
        <v>228</v>
      </c>
      <c r="J81" s="6">
        <v>259</v>
      </c>
      <c r="K81" s="6">
        <v>1229</v>
      </c>
      <c r="L81" s="7">
        <f>K81/2100*100</f>
        <v>58.523809523809526</v>
      </c>
    </row>
    <row r="82" spans="2:12" ht="31.5" x14ac:dyDescent="0.25">
      <c r="B82" s="26">
        <v>544692</v>
      </c>
      <c r="C82" s="27" t="s">
        <v>152</v>
      </c>
      <c r="D82" s="28" t="s">
        <v>29</v>
      </c>
      <c r="E82" s="6" t="s">
        <v>204</v>
      </c>
      <c r="F82" s="6">
        <v>183</v>
      </c>
      <c r="G82" s="6">
        <v>250</v>
      </c>
      <c r="H82" s="6">
        <v>251</v>
      </c>
      <c r="I82" s="6">
        <v>221</v>
      </c>
      <c r="J82" s="6">
        <v>254</v>
      </c>
      <c r="K82" s="6" t="s">
        <v>205</v>
      </c>
      <c r="L82" s="7" t="e">
        <f>K82/2100*100</f>
        <v>#VALUE!</v>
      </c>
    </row>
    <row r="83" spans="2:12" ht="15.75" x14ac:dyDescent="0.25">
      <c r="B83" s="26">
        <v>544693</v>
      </c>
      <c r="C83" s="27" t="s">
        <v>154</v>
      </c>
      <c r="D83" s="28" t="s">
        <v>8</v>
      </c>
      <c r="E83" s="6">
        <v>112</v>
      </c>
      <c r="F83" s="6">
        <v>180</v>
      </c>
      <c r="G83" s="6">
        <v>226</v>
      </c>
      <c r="H83" s="6">
        <v>225</v>
      </c>
      <c r="I83" s="6">
        <v>230</v>
      </c>
      <c r="J83" s="6">
        <v>259</v>
      </c>
      <c r="K83" s="6">
        <v>1232</v>
      </c>
      <c r="L83" s="7">
        <f>K83/2100*100</f>
        <v>58.666666666666664</v>
      </c>
    </row>
    <row r="84" spans="2:12" ht="15.75" x14ac:dyDescent="0.25">
      <c r="B84" s="26">
        <v>544694</v>
      </c>
      <c r="C84" s="27" t="s">
        <v>207</v>
      </c>
      <c r="D84" s="28"/>
      <c r="E84" s="6">
        <v>116</v>
      </c>
      <c r="F84" s="6">
        <v>180</v>
      </c>
      <c r="G84" s="6">
        <v>249</v>
      </c>
      <c r="H84" s="6">
        <v>240</v>
      </c>
      <c r="I84" s="6">
        <v>231</v>
      </c>
      <c r="J84" s="6">
        <v>266</v>
      </c>
      <c r="K84" s="6">
        <v>1282</v>
      </c>
      <c r="L84" s="7">
        <f>K84/2100*100</f>
        <v>61.047619047619051</v>
      </c>
    </row>
    <row r="85" spans="2:12" ht="31.5" x14ac:dyDescent="0.25">
      <c r="B85" s="26">
        <v>544695</v>
      </c>
      <c r="C85" s="27" t="s">
        <v>158</v>
      </c>
      <c r="D85" s="28" t="s">
        <v>8</v>
      </c>
      <c r="E85" s="6">
        <v>116</v>
      </c>
      <c r="F85" s="6">
        <v>178</v>
      </c>
      <c r="G85" s="6">
        <v>227</v>
      </c>
      <c r="H85" s="6">
        <v>233</v>
      </c>
      <c r="I85" s="6">
        <v>233</v>
      </c>
      <c r="J85" s="6">
        <v>265</v>
      </c>
      <c r="K85" s="6">
        <v>1242</v>
      </c>
      <c r="L85" s="7">
        <f>K85/2100*100</f>
        <v>59.142857142857139</v>
      </c>
    </row>
    <row r="86" spans="2:12" ht="31.5" x14ac:dyDescent="0.25">
      <c r="B86" s="26">
        <v>544696</v>
      </c>
      <c r="C86" s="27" t="s">
        <v>160</v>
      </c>
      <c r="D86" s="28" t="s">
        <v>29</v>
      </c>
      <c r="E86" s="6" t="s">
        <v>204</v>
      </c>
      <c r="F86" s="6">
        <v>192</v>
      </c>
      <c r="G86" s="6">
        <v>241</v>
      </c>
      <c r="H86" s="6">
        <v>222</v>
      </c>
      <c r="I86" s="6">
        <v>241</v>
      </c>
      <c r="J86" s="6">
        <v>264</v>
      </c>
      <c r="K86" s="6" t="s">
        <v>205</v>
      </c>
      <c r="L86" s="7" t="e">
        <f>K86/2100*100</f>
        <v>#VALUE!</v>
      </c>
    </row>
    <row r="87" spans="2:12" ht="15.75" x14ac:dyDescent="0.25">
      <c r="B87" s="26">
        <v>544697</v>
      </c>
      <c r="C87" s="27" t="s">
        <v>162</v>
      </c>
      <c r="D87" s="28" t="s">
        <v>8</v>
      </c>
      <c r="E87" s="6">
        <v>134</v>
      </c>
      <c r="F87" s="6">
        <v>208</v>
      </c>
      <c r="G87" s="6">
        <v>255</v>
      </c>
      <c r="H87" s="6">
        <v>235</v>
      </c>
      <c r="I87" s="6">
        <v>258</v>
      </c>
      <c r="J87" s="6">
        <v>263</v>
      </c>
      <c r="K87" s="6">
        <v>1353</v>
      </c>
      <c r="L87" s="7">
        <f>K87/2100*100</f>
        <v>64.428571428571431</v>
      </c>
    </row>
    <row r="88" spans="2:12" ht="31.5" x14ac:dyDescent="0.25">
      <c r="B88" s="26">
        <v>544698</v>
      </c>
      <c r="C88" s="27" t="s">
        <v>164</v>
      </c>
      <c r="D88" s="28" t="s">
        <v>8</v>
      </c>
      <c r="E88" s="6">
        <v>130</v>
      </c>
      <c r="F88" s="6">
        <v>196</v>
      </c>
      <c r="G88" s="6">
        <v>223</v>
      </c>
      <c r="H88" s="6">
        <v>223</v>
      </c>
      <c r="I88" s="6">
        <v>241</v>
      </c>
      <c r="J88" s="6">
        <v>265</v>
      </c>
      <c r="K88" s="6">
        <v>1288</v>
      </c>
      <c r="L88" s="7">
        <f>K88/2100*100</f>
        <v>61.333333333333329</v>
      </c>
    </row>
    <row r="89" spans="2:12" ht="15.75" x14ac:dyDescent="0.25">
      <c r="B89" s="26">
        <v>544699</v>
      </c>
      <c r="C89" s="27" t="s">
        <v>166</v>
      </c>
      <c r="D89" s="28" t="s">
        <v>8</v>
      </c>
      <c r="E89" s="6">
        <v>142</v>
      </c>
      <c r="F89" s="6">
        <v>227</v>
      </c>
      <c r="G89" s="6">
        <v>265</v>
      </c>
      <c r="H89" s="6">
        <v>261</v>
      </c>
      <c r="I89" s="6">
        <v>285</v>
      </c>
      <c r="J89" s="6">
        <v>273</v>
      </c>
      <c r="K89" s="6">
        <v>1453</v>
      </c>
      <c r="L89" s="7">
        <f>K89/2100*100</f>
        <v>69.19047619047619</v>
      </c>
    </row>
    <row r="90" spans="2:12" ht="15.75" x14ac:dyDescent="0.25">
      <c r="B90" s="26">
        <v>544700</v>
      </c>
      <c r="C90" s="27" t="s">
        <v>168</v>
      </c>
      <c r="D90" s="28" t="s">
        <v>8</v>
      </c>
      <c r="E90" s="6">
        <v>134</v>
      </c>
      <c r="F90" s="6">
        <v>229</v>
      </c>
      <c r="G90" s="6">
        <v>266</v>
      </c>
      <c r="H90" s="6">
        <v>270</v>
      </c>
      <c r="I90" s="6">
        <v>285</v>
      </c>
      <c r="J90" s="6">
        <v>276</v>
      </c>
      <c r="K90" s="6">
        <v>1460</v>
      </c>
      <c r="L90" s="7">
        <f>K90/2100*100</f>
        <v>69.523809523809518</v>
      </c>
    </row>
    <row r="91" spans="2:12" ht="15.75" x14ac:dyDescent="0.25">
      <c r="B91" s="26">
        <v>544701</v>
      </c>
      <c r="C91" s="27" t="s">
        <v>170</v>
      </c>
      <c r="D91" s="28" t="s">
        <v>8</v>
      </c>
      <c r="E91" s="6">
        <v>132</v>
      </c>
      <c r="F91" s="6">
        <v>206</v>
      </c>
      <c r="G91" s="6">
        <v>227</v>
      </c>
      <c r="H91" s="6">
        <v>244</v>
      </c>
      <c r="I91" s="6">
        <v>277</v>
      </c>
      <c r="J91" s="6">
        <v>252</v>
      </c>
      <c r="K91" s="6">
        <v>1338</v>
      </c>
      <c r="L91" s="7">
        <f>K91/2100*100</f>
        <v>63.714285714285715</v>
      </c>
    </row>
    <row r="92" spans="2:12" ht="15.75" x14ac:dyDescent="0.25">
      <c r="B92" s="26">
        <v>544702</v>
      </c>
      <c r="C92" s="27" t="s">
        <v>172</v>
      </c>
      <c r="D92" s="28" t="s">
        <v>8</v>
      </c>
      <c r="E92" s="6">
        <v>133</v>
      </c>
      <c r="F92" s="6">
        <v>176</v>
      </c>
      <c r="G92" s="6">
        <v>224</v>
      </c>
      <c r="H92" s="6">
        <v>240</v>
      </c>
      <c r="I92" s="6">
        <v>232</v>
      </c>
      <c r="J92" s="6">
        <v>254</v>
      </c>
      <c r="K92" s="6">
        <v>1259</v>
      </c>
      <c r="L92" s="7">
        <f>K92/2100*100</f>
        <v>59.952380952380956</v>
      </c>
    </row>
    <row r="93" spans="2:12" ht="31.5" x14ac:dyDescent="0.25">
      <c r="B93" s="26">
        <v>544703</v>
      </c>
      <c r="C93" s="27" t="s">
        <v>208</v>
      </c>
      <c r="D93" s="28" t="s">
        <v>8</v>
      </c>
      <c r="E93" s="6">
        <v>132</v>
      </c>
      <c r="F93" s="6">
        <v>173</v>
      </c>
      <c r="G93" s="6">
        <v>208</v>
      </c>
      <c r="H93" s="6">
        <v>224</v>
      </c>
      <c r="I93" s="6">
        <v>213</v>
      </c>
      <c r="J93" s="6">
        <v>206</v>
      </c>
      <c r="K93" s="6">
        <v>1156</v>
      </c>
      <c r="L93" s="7">
        <f>K93/2100*100</f>
        <v>55.047619047619044</v>
      </c>
    </row>
    <row r="94" spans="2:12" ht="15.75" x14ac:dyDescent="0.25">
      <c r="B94" s="26">
        <v>544704</v>
      </c>
      <c r="C94" s="27" t="s">
        <v>176</v>
      </c>
      <c r="D94" s="28" t="s">
        <v>8</v>
      </c>
      <c r="E94" s="6">
        <v>126</v>
      </c>
      <c r="F94" s="6">
        <v>185</v>
      </c>
      <c r="G94" s="6">
        <v>232</v>
      </c>
      <c r="H94" s="6">
        <v>242</v>
      </c>
      <c r="I94" s="6">
        <v>236</v>
      </c>
      <c r="J94" s="6">
        <v>254</v>
      </c>
      <c r="K94" s="6">
        <v>1275</v>
      </c>
      <c r="L94" s="7">
        <f>K94/2100*100</f>
        <v>60.714285714285708</v>
      </c>
    </row>
    <row r="95" spans="2:12" ht="15.75" x14ac:dyDescent="0.25">
      <c r="B95" s="26">
        <v>544705</v>
      </c>
      <c r="C95" s="27" t="s">
        <v>178</v>
      </c>
      <c r="D95" s="28" t="s">
        <v>8</v>
      </c>
      <c r="E95" s="6">
        <v>151</v>
      </c>
      <c r="F95" s="6">
        <v>231</v>
      </c>
      <c r="G95" s="6">
        <v>288</v>
      </c>
      <c r="H95" s="6">
        <v>267</v>
      </c>
      <c r="I95" s="6">
        <v>301</v>
      </c>
      <c r="J95" s="6">
        <v>290</v>
      </c>
      <c r="K95" s="6">
        <v>1528</v>
      </c>
      <c r="L95" s="7">
        <f>K95/2100*100</f>
        <v>72.761904761904759</v>
      </c>
    </row>
    <row r="96" spans="2:12" ht="31.5" x14ac:dyDescent="0.25">
      <c r="B96" s="26">
        <v>544706</v>
      </c>
      <c r="C96" s="27" t="s">
        <v>180</v>
      </c>
      <c r="D96" s="28" t="s">
        <v>8</v>
      </c>
      <c r="E96" s="6">
        <v>146</v>
      </c>
      <c r="F96" s="6">
        <v>238</v>
      </c>
      <c r="G96" s="6">
        <v>270</v>
      </c>
      <c r="H96" s="6">
        <v>260</v>
      </c>
      <c r="I96" s="6">
        <v>271</v>
      </c>
      <c r="J96" s="6">
        <v>289</v>
      </c>
      <c r="K96" s="6">
        <v>1474</v>
      </c>
      <c r="L96" s="7">
        <f>K96/2100*100</f>
        <v>70.19047619047619</v>
      </c>
    </row>
    <row r="97" spans="2:12" ht="31.5" x14ac:dyDescent="0.25">
      <c r="B97" s="26">
        <v>544707</v>
      </c>
      <c r="C97" s="27" t="s">
        <v>182</v>
      </c>
      <c r="D97" s="28" t="s">
        <v>8</v>
      </c>
      <c r="E97" s="6">
        <v>241</v>
      </c>
      <c r="F97" s="6">
        <v>186</v>
      </c>
      <c r="G97" s="6">
        <v>236</v>
      </c>
      <c r="H97" s="6">
        <v>251</v>
      </c>
      <c r="I97" s="6">
        <v>248</v>
      </c>
      <c r="J97" s="6">
        <v>259</v>
      </c>
      <c r="K97" s="6">
        <v>1321</v>
      </c>
      <c r="L97" s="7">
        <f>K97/2100*100</f>
        <v>62.904761904761905</v>
      </c>
    </row>
    <row r="98" spans="2:12" ht="31.5" x14ac:dyDescent="0.25">
      <c r="B98" s="26">
        <v>544708</v>
      </c>
      <c r="C98" s="27" t="s">
        <v>184</v>
      </c>
      <c r="D98" s="28" t="s">
        <v>8</v>
      </c>
      <c r="E98" s="6">
        <v>130</v>
      </c>
      <c r="F98" s="6">
        <v>225</v>
      </c>
      <c r="G98" s="6">
        <v>249</v>
      </c>
      <c r="H98" s="6">
        <v>247</v>
      </c>
      <c r="I98" s="6">
        <v>265</v>
      </c>
      <c r="J98" s="6">
        <v>272</v>
      </c>
      <c r="K98" s="6">
        <v>1388</v>
      </c>
      <c r="L98" s="7">
        <f>K98/2100*100</f>
        <v>66.095238095238102</v>
      </c>
    </row>
    <row r="99" spans="2:12" ht="15.75" x14ac:dyDescent="0.25">
      <c r="B99" s="26">
        <v>544709</v>
      </c>
      <c r="C99" s="27" t="s">
        <v>186</v>
      </c>
      <c r="D99" s="28" t="s">
        <v>8</v>
      </c>
      <c r="E99" s="6">
        <v>136</v>
      </c>
      <c r="F99" s="6">
        <v>243</v>
      </c>
      <c r="G99" s="6">
        <v>292</v>
      </c>
      <c r="H99" s="6">
        <v>275</v>
      </c>
      <c r="I99" s="6">
        <v>291</v>
      </c>
      <c r="J99" s="6">
        <v>291</v>
      </c>
      <c r="K99" s="6">
        <v>1528</v>
      </c>
      <c r="L99" s="7">
        <f>K99/2100*100</f>
        <v>72.761904761904759</v>
      </c>
    </row>
    <row r="100" spans="2:12" ht="15.75" x14ac:dyDescent="0.25">
      <c r="B100" s="26">
        <v>544710</v>
      </c>
      <c r="C100" s="27" t="s">
        <v>188</v>
      </c>
      <c r="D100" s="28" t="s">
        <v>8</v>
      </c>
      <c r="E100" s="6">
        <v>124</v>
      </c>
      <c r="F100" s="6">
        <v>192</v>
      </c>
      <c r="G100" s="6">
        <v>240</v>
      </c>
      <c r="H100" s="6">
        <v>243</v>
      </c>
      <c r="I100" s="6">
        <v>244</v>
      </c>
      <c r="J100" s="6">
        <v>257</v>
      </c>
      <c r="K100" s="6">
        <v>1300</v>
      </c>
      <c r="L100" s="7">
        <f>K100/2100*100</f>
        <v>61.904761904761905</v>
      </c>
    </row>
    <row r="101" spans="2:12" ht="15.75" x14ac:dyDescent="0.25">
      <c r="B101" s="26">
        <v>544711</v>
      </c>
      <c r="C101" s="27" t="s">
        <v>190</v>
      </c>
      <c r="D101" s="28" t="s">
        <v>8</v>
      </c>
      <c r="E101" s="6">
        <v>139</v>
      </c>
      <c r="F101" s="6">
        <v>234</v>
      </c>
      <c r="G101" s="6">
        <v>264</v>
      </c>
      <c r="H101" s="6">
        <v>269</v>
      </c>
      <c r="I101" s="6">
        <v>292</v>
      </c>
      <c r="J101" s="6">
        <v>294</v>
      </c>
      <c r="K101" s="6">
        <v>1492</v>
      </c>
      <c r="L101" s="7">
        <f>K101/2100*100</f>
        <v>71.047619047619051</v>
      </c>
    </row>
    <row r="102" spans="2:12" ht="15.75" x14ac:dyDescent="0.25">
      <c r="B102" s="26">
        <v>544712</v>
      </c>
      <c r="C102" s="27" t="s">
        <v>192</v>
      </c>
      <c r="D102" s="28" t="s">
        <v>8</v>
      </c>
      <c r="E102" s="6">
        <v>130</v>
      </c>
      <c r="F102" s="6">
        <v>208</v>
      </c>
      <c r="G102" s="6">
        <v>220</v>
      </c>
      <c r="H102" s="6">
        <v>256</v>
      </c>
      <c r="I102" s="6">
        <v>273</v>
      </c>
      <c r="J102" s="6">
        <v>281</v>
      </c>
      <c r="K102" s="6">
        <v>1368</v>
      </c>
      <c r="L102" s="7">
        <f>K102/2100*100</f>
        <v>65.142857142857153</v>
      </c>
    </row>
    <row r="103" spans="2:12" ht="31.5" x14ac:dyDescent="0.25">
      <c r="B103" s="26">
        <v>544713</v>
      </c>
      <c r="C103" s="27" t="s">
        <v>194</v>
      </c>
      <c r="D103" s="28" t="s">
        <v>8</v>
      </c>
      <c r="E103" s="6">
        <v>129</v>
      </c>
      <c r="F103" s="6">
        <v>223</v>
      </c>
      <c r="G103" s="6">
        <v>245</v>
      </c>
      <c r="H103" s="6">
        <v>246</v>
      </c>
      <c r="I103" s="6">
        <v>283</v>
      </c>
      <c r="J103" s="6">
        <v>275</v>
      </c>
      <c r="K103" s="6">
        <v>1401</v>
      </c>
      <c r="L103" s="7">
        <f>K103/2100*100</f>
        <v>66.714285714285708</v>
      </c>
    </row>
    <row r="104" spans="2:12" ht="105" x14ac:dyDescent="0.25">
      <c r="B104" s="30" t="s">
        <v>195</v>
      </c>
      <c r="C104" s="31"/>
      <c r="D104" s="31"/>
    </row>
    <row r="109" spans="2:12" x14ac:dyDescent="0.25">
      <c r="D109" s="2" t="s">
        <v>212</v>
      </c>
      <c r="E109" s="6">
        <v>0</v>
      </c>
    </row>
    <row r="110" spans="2:12" x14ac:dyDescent="0.25">
      <c r="D110" s="2" t="s">
        <v>213</v>
      </c>
      <c r="E110" s="6">
        <v>80</v>
      </c>
    </row>
    <row r="111" spans="2:12" x14ac:dyDescent="0.25">
      <c r="D111" s="2" t="s">
        <v>214</v>
      </c>
      <c r="E111" s="6">
        <v>7</v>
      </c>
    </row>
  </sheetData>
  <autoFilter ref="B10:L10">
    <sortState ref="B11:L104">
      <sortCondition ref="B10"/>
    </sortState>
  </autoFilter>
  <mergeCells count="11">
    <mergeCell ref="L7:L9"/>
    <mergeCell ref="G7:G9"/>
    <mergeCell ref="B4:D4"/>
    <mergeCell ref="B5:D5"/>
    <mergeCell ref="E7:E9"/>
    <mergeCell ref="F7:F9"/>
    <mergeCell ref="B2:E3"/>
    <mergeCell ref="H7:H9"/>
    <mergeCell ref="I7:I9"/>
    <mergeCell ref="J7:J9"/>
    <mergeCell ref="K7:K9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6"/>
  <sheetViews>
    <sheetView workbookViewId="0">
      <selection activeCell="B15" sqref="B15:B26"/>
    </sheetView>
  </sheetViews>
  <sheetFormatPr defaultRowHeight="15" x14ac:dyDescent="0.25"/>
  <cols>
    <col min="2" max="2" width="27" customWidth="1"/>
    <col min="7" max="7" width="6.85546875" customWidth="1"/>
    <col min="8" max="8" width="1.28515625" customWidth="1"/>
  </cols>
  <sheetData>
    <row r="3" spans="1:14" ht="15" customHeight="1" x14ac:dyDescent="0.25">
      <c r="B3" s="36" t="s">
        <v>222</v>
      </c>
      <c r="C3" s="36"/>
      <c r="D3" s="36"/>
      <c r="E3" s="36"/>
      <c r="F3" s="36"/>
      <c r="G3" s="36"/>
    </row>
    <row r="4" spans="1:14" ht="15" customHeight="1" x14ac:dyDescent="0.25">
      <c r="B4" s="36"/>
      <c r="C4" s="36"/>
      <c r="D4" s="36"/>
      <c r="E4" s="36"/>
      <c r="F4" s="36"/>
      <c r="G4" s="36"/>
    </row>
    <row r="5" spans="1:14" x14ac:dyDescent="0.25">
      <c r="B5" s="36"/>
      <c r="C5" s="36"/>
      <c r="D5" s="36"/>
      <c r="E5" s="36"/>
      <c r="F5" s="36"/>
      <c r="G5" s="36"/>
    </row>
    <row r="8" spans="1:14" ht="17.25" customHeight="1" x14ac:dyDescent="0.25">
      <c r="B8" s="35" t="s">
        <v>0</v>
      </c>
      <c r="C8" s="35"/>
      <c r="D8" s="35"/>
      <c r="E8" s="35"/>
      <c r="F8" s="35"/>
      <c r="G8" s="35"/>
      <c r="H8" s="35"/>
      <c r="I8" s="35"/>
    </row>
    <row r="9" spans="1:14" ht="18.75" customHeight="1" x14ac:dyDescent="0.25">
      <c r="B9" s="36" t="s">
        <v>223</v>
      </c>
      <c r="C9" s="36"/>
      <c r="D9" s="36"/>
      <c r="E9" s="36"/>
      <c r="F9" s="36"/>
      <c r="G9" s="36"/>
    </row>
    <row r="10" spans="1:14" ht="18.75" x14ac:dyDescent="0.25">
      <c r="B10" s="37" t="s">
        <v>1</v>
      </c>
      <c r="C10" s="37"/>
      <c r="D10" s="37"/>
    </row>
    <row r="12" spans="1:14" ht="18.75" x14ac:dyDescent="0.3">
      <c r="B12" s="12" t="s">
        <v>211</v>
      </c>
    </row>
    <row r="13" spans="1:14" ht="18.75" customHeight="1" x14ac:dyDescent="0.25"/>
    <row r="14" spans="1:14" ht="21" x14ac:dyDescent="0.35">
      <c r="A14" s="11" t="s">
        <v>210</v>
      </c>
      <c r="B14" s="11" t="s">
        <v>209</v>
      </c>
      <c r="C14" s="11" t="s">
        <v>203</v>
      </c>
      <c r="D14" s="11" t="s">
        <v>202</v>
      </c>
    </row>
    <row r="15" spans="1:14" ht="31.5" x14ac:dyDescent="0.25">
      <c r="A15" s="2">
        <v>1</v>
      </c>
      <c r="B15" s="17" t="s">
        <v>136</v>
      </c>
      <c r="C15" s="8">
        <v>1535</v>
      </c>
      <c r="D15" s="9">
        <f t="shared" ref="D15:D26" si="0">C15/2100*100</f>
        <v>73.095238095238088</v>
      </c>
      <c r="I15" s="36"/>
      <c r="J15" s="36"/>
      <c r="K15" s="36"/>
      <c r="L15" s="36"/>
      <c r="M15" s="36"/>
      <c r="N15" s="36"/>
    </row>
    <row r="16" spans="1:14" ht="31.5" x14ac:dyDescent="0.25">
      <c r="A16" s="2">
        <v>2</v>
      </c>
      <c r="B16" s="18" t="s">
        <v>178</v>
      </c>
      <c r="C16" s="6">
        <v>1528</v>
      </c>
      <c r="D16" s="7">
        <f t="shared" si="0"/>
        <v>72.761904761904759</v>
      </c>
      <c r="I16" s="36"/>
      <c r="J16" s="36"/>
      <c r="K16" s="36"/>
      <c r="L16" s="36"/>
      <c r="M16" s="36"/>
      <c r="N16" s="36"/>
    </row>
    <row r="17" spans="1:4" ht="31.5" x14ac:dyDescent="0.25">
      <c r="A17" s="2">
        <v>2</v>
      </c>
      <c r="B17" s="18" t="s">
        <v>186</v>
      </c>
      <c r="C17" s="6">
        <v>1528</v>
      </c>
      <c r="D17" s="7">
        <f t="shared" si="0"/>
        <v>72.761904761904759</v>
      </c>
    </row>
    <row r="18" spans="1:4" ht="31.5" x14ac:dyDescent="0.25">
      <c r="A18" s="2">
        <v>3</v>
      </c>
      <c r="B18" s="18" t="s">
        <v>79</v>
      </c>
      <c r="C18" s="6">
        <v>1521</v>
      </c>
      <c r="D18" s="7">
        <f t="shared" si="0"/>
        <v>72.428571428571431</v>
      </c>
    </row>
    <row r="19" spans="1:4" ht="31.5" x14ac:dyDescent="0.25">
      <c r="A19" s="2">
        <v>4</v>
      </c>
      <c r="B19" s="18" t="s">
        <v>142</v>
      </c>
      <c r="C19" s="6">
        <v>1520</v>
      </c>
      <c r="D19" s="7">
        <f t="shared" si="0"/>
        <v>72.38095238095238</v>
      </c>
    </row>
    <row r="20" spans="1:4" ht="31.5" x14ac:dyDescent="0.25">
      <c r="A20" s="2">
        <v>5</v>
      </c>
      <c r="B20" s="18" t="s">
        <v>101</v>
      </c>
      <c r="C20" s="6">
        <v>1515</v>
      </c>
      <c r="D20" s="7">
        <f t="shared" si="0"/>
        <v>72.142857142857139</v>
      </c>
    </row>
    <row r="21" spans="1:4" ht="31.5" x14ac:dyDescent="0.25">
      <c r="A21" s="2">
        <v>6</v>
      </c>
      <c r="B21" s="18" t="s">
        <v>190</v>
      </c>
      <c r="C21" s="6">
        <v>1492</v>
      </c>
      <c r="D21" s="7">
        <f t="shared" si="0"/>
        <v>71.047619047619051</v>
      </c>
    </row>
    <row r="22" spans="1:4" ht="31.5" x14ac:dyDescent="0.25">
      <c r="A22" s="2">
        <v>7</v>
      </c>
      <c r="B22" s="18" t="s">
        <v>35</v>
      </c>
      <c r="C22" s="6">
        <v>1489</v>
      </c>
      <c r="D22" s="7">
        <f t="shared" si="0"/>
        <v>70.904761904761898</v>
      </c>
    </row>
    <row r="23" spans="1:4" ht="31.5" x14ac:dyDescent="0.25">
      <c r="A23" s="2">
        <v>7</v>
      </c>
      <c r="B23" s="18" t="s">
        <v>63</v>
      </c>
      <c r="C23" s="6">
        <v>1489</v>
      </c>
      <c r="D23" s="7">
        <f t="shared" si="0"/>
        <v>70.904761904761898</v>
      </c>
    </row>
    <row r="24" spans="1:4" ht="31.5" x14ac:dyDescent="0.25">
      <c r="A24" s="2">
        <v>8</v>
      </c>
      <c r="B24" s="18" t="s">
        <v>22</v>
      </c>
      <c r="C24" s="6">
        <v>1478</v>
      </c>
      <c r="D24" s="7">
        <f t="shared" si="0"/>
        <v>70.38095238095238</v>
      </c>
    </row>
    <row r="25" spans="1:4" ht="31.5" x14ac:dyDescent="0.25">
      <c r="A25" s="2">
        <v>9</v>
      </c>
      <c r="B25" s="18" t="s">
        <v>180</v>
      </c>
      <c r="C25" s="6">
        <v>1474</v>
      </c>
      <c r="D25" s="7">
        <f t="shared" si="0"/>
        <v>70.19047619047619</v>
      </c>
    </row>
    <row r="26" spans="1:4" ht="15.75" x14ac:dyDescent="0.25">
      <c r="A26" s="2">
        <v>10</v>
      </c>
      <c r="B26" s="19" t="s">
        <v>132</v>
      </c>
      <c r="C26" s="6">
        <v>1465</v>
      </c>
      <c r="D26" s="7">
        <f t="shared" si="0"/>
        <v>69.761904761904759</v>
      </c>
    </row>
  </sheetData>
  <mergeCells count="5">
    <mergeCell ref="B10:D10"/>
    <mergeCell ref="I15:N16"/>
    <mergeCell ref="B3:G5"/>
    <mergeCell ref="B8:I8"/>
    <mergeCell ref="B9:G9"/>
  </mergeCells>
  <pageMargins left="0.25" right="0.25" top="0.75" bottom="0.75" header="0.3" footer="0.3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tabSelected="1" topLeftCell="A7" workbookViewId="0">
      <selection activeCell="B21" sqref="B21"/>
    </sheetView>
  </sheetViews>
  <sheetFormatPr defaultRowHeight="15" x14ac:dyDescent="0.25"/>
  <cols>
    <col min="2" max="2" width="18.7109375" customWidth="1"/>
  </cols>
  <sheetData>
    <row r="3" spans="2:8" x14ac:dyDescent="0.25">
      <c r="B3" s="57"/>
      <c r="C3" s="57"/>
      <c r="D3" s="57"/>
      <c r="E3" s="57"/>
      <c r="F3" s="57"/>
      <c r="G3" s="57"/>
      <c r="H3" s="57"/>
    </row>
    <row r="4" spans="2:8" x14ac:dyDescent="0.25">
      <c r="B4" s="36" t="s">
        <v>222</v>
      </c>
      <c r="C4" s="36"/>
      <c r="D4" s="36"/>
      <c r="E4" s="36"/>
      <c r="F4" s="36"/>
      <c r="G4" s="36"/>
    </row>
    <row r="5" spans="2:8" x14ac:dyDescent="0.25">
      <c r="B5" s="36"/>
      <c r="C5" s="36"/>
      <c r="D5" s="36"/>
      <c r="E5" s="36"/>
      <c r="F5" s="36"/>
      <c r="G5" s="36"/>
    </row>
    <row r="6" spans="2:8" x14ac:dyDescent="0.25">
      <c r="B6" s="36"/>
      <c r="C6" s="36"/>
      <c r="D6" s="36"/>
      <c r="E6" s="36"/>
      <c r="F6" s="36"/>
      <c r="G6" s="36"/>
    </row>
    <row r="8" spans="2:8" ht="17.25" x14ac:dyDescent="0.25">
      <c r="B8" s="35" t="s">
        <v>0</v>
      </c>
      <c r="C8" s="35"/>
      <c r="D8" s="35"/>
      <c r="E8" s="35"/>
      <c r="F8" s="35"/>
      <c r="G8" s="35"/>
    </row>
    <row r="9" spans="2:8" ht="17.25" x14ac:dyDescent="0.25">
      <c r="B9" s="3"/>
      <c r="C9" s="3"/>
      <c r="D9" s="3"/>
      <c r="E9" s="3"/>
      <c r="F9" s="3"/>
      <c r="G9" s="3"/>
    </row>
    <row r="10" spans="2:8" ht="18.75" x14ac:dyDescent="0.25">
      <c r="B10" s="36" t="s">
        <v>223</v>
      </c>
      <c r="C10" s="36"/>
      <c r="D10" s="36"/>
      <c r="E10" s="36"/>
      <c r="F10" s="36"/>
      <c r="G10" s="36"/>
    </row>
    <row r="11" spans="2:8" ht="18.75" x14ac:dyDescent="0.25">
      <c r="B11" s="4"/>
      <c r="C11" s="4"/>
      <c r="D11" s="4"/>
      <c r="E11" s="4"/>
      <c r="F11" s="4"/>
      <c r="G11" s="4"/>
    </row>
    <row r="12" spans="2:8" ht="18.75" x14ac:dyDescent="0.3">
      <c r="B12" s="58" t="s">
        <v>219</v>
      </c>
      <c r="C12" s="58"/>
      <c r="D12" s="58"/>
      <c r="E12" s="58"/>
      <c r="F12" s="58"/>
      <c r="G12" s="58"/>
      <c r="H12" s="58"/>
    </row>
    <row r="14" spans="2:8" x14ac:dyDescent="0.25">
      <c r="B14" s="54" t="s">
        <v>221</v>
      </c>
      <c r="C14" s="50" t="s">
        <v>196</v>
      </c>
      <c r="D14" s="50" t="s">
        <v>197</v>
      </c>
      <c r="E14" s="50" t="s">
        <v>198</v>
      </c>
      <c r="F14" s="50" t="s">
        <v>199</v>
      </c>
      <c r="G14" s="50" t="s">
        <v>200</v>
      </c>
      <c r="H14" s="50" t="s">
        <v>201</v>
      </c>
    </row>
    <row r="15" spans="2:8" x14ac:dyDescent="0.25">
      <c r="B15" s="55"/>
      <c r="C15" s="51"/>
      <c r="D15" s="51"/>
      <c r="E15" s="51"/>
      <c r="F15" s="51"/>
      <c r="G15" s="51"/>
      <c r="H15" s="51"/>
    </row>
    <row r="16" spans="2:8" x14ac:dyDescent="0.25">
      <c r="B16" s="56"/>
      <c r="C16" s="52"/>
      <c r="D16" s="52"/>
      <c r="E16" s="52"/>
      <c r="F16" s="52"/>
      <c r="G16" s="52"/>
      <c r="H16" s="52"/>
    </row>
    <row r="17" spans="2:8" ht="31.5" x14ac:dyDescent="0.25">
      <c r="B17" s="14" t="s">
        <v>146</v>
      </c>
      <c r="C17" s="2"/>
      <c r="D17" s="2"/>
      <c r="E17" s="2"/>
      <c r="F17" s="2"/>
      <c r="G17" s="6" t="s">
        <v>204</v>
      </c>
      <c r="H17" s="2"/>
    </row>
    <row r="18" spans="2:8" ht="31.5" x14ac:dyDescent="0.25">
      <c r="B18" s="15" t="s">
        <v>152</v>
      </c>
      <c r="C18" s="6" t="s">
        <v>204</v>
      </c>
      <c r="D18" s="2"/>
      <c r="E18" s="2"/>
      <c r="F18" s="2"/>
      <c r="G18" s="2"/>
      <c r="H18" s="2"/>
    </row>
    <row r="19" spans="2:8" ht="47.25" x14ac:dyDescent="0.25">
      <c r="B19" s="15" t="s">
        <v>160</v>
      </c>
      <c r="C19" s="6" t="s">
        <v>204</v>
      </c>
      <c r="D19" s="2"/>
      <c r="E19" s="2"/>
      <c r="F19" s="2"/>
      <c r="G19" s="2"/>
      <c r="H19" s="2"/>
    </row>
    <row r="20" spans="2:8" ht="31.5" x14ac:dyDescent="0.25">
      <c r="B20" s="15" t="s">
        <v>85</v>
      </c>
      <c r="C20" s="2"/>
      <c r="D20" s="2"/>
      <c r="E20" s="6" t="s">
        <v>204</v>
      </c>
      <c r="F20" s="6" t="s">
        <v>204</v>
      </c>
      <c r="G20" s="2"/>
      <c r="H20" s="2"/>
    </row>
    <row r="21" spans="2:8" ht="47.25" x14ac:dyDescent="0.25">
      <c r="B21" s="15" t="s">
        <v>113</v>
      </c>
      <c r="C21" s="2"/>
      <c r="D21" s="6" t="s">
        <v>204</v>
      </c>
      <c r="E21" s="6" t="s">
        <v>204</v>
      </c>
      <c r="F21" s="2"/>
      <c r="G21" s="2"/>
      <c r="H21" s="6" t="s">
        <v>204</v>
      </c>
    </row>
    <row r="22" spans="2:8" ht="31.5" x14ac:dyDescent="0.25">
      <c r="B22" s="15" t="s">
        <v>28</v>
      </c>
      <c r="C22" s="2"/>
      <c r="D22" s="2"/>
      <c r="E22" s="6" t="s">
        <v>204</v>
      </c>
      <c r="F22" s="2"/>
      <c r="G22" s="6" t="s">
        <v>204</v>
      </c>
      <c r="H22" s="2"/>
    </row>
    <row r="24" spans="2:8" ht="15.75" x14ac:dyDescent="0.25">
      <c r="B24" s="16" t="s">
        <v>220</v>
      </c>
      <c r="C24">
        <v>2</v>
      </c>
      <c r="D24">
        <v>1</v>
      </c>
      <c r="E24">
        <v>3</v>
      </c>
      <c r="F24">
        <v>1</v>
      </c>
      <c r="G24">
        <v>2</v>
      </c>
      <c r="H24">
        <v>1</v>
      </c>
    </row>
  </sheetData>
  <mergeCells count="12">
    <mergeCell ref="G14:G16"/>
    <mergeCell ref="H14:H16"/>
    <mergeCell ref="B14:B16"/>
    <mergeCell ref="C14:C16"/>
    <mergeCell ref="D14:D16"/>
    <mergeCell ref="E14:E16"/>
    <mergeCell ref="F14:F16"/>
    <mergeCell ref="B3:H3"/>
    <mergeCell ref="B4:G6"/>
    <mergeCell ref="B12:H12"/>
    <mergeCell ref="B8:G8"/>
    <mergeCell ref="B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MUHS result Copy</vt:lpstr>
      <vt:lpstr>Analysis of result</vt:lpstr>
      <vt:lpstr>%</vt:lpstr>
      <vt:lpstr>Top ten</vt:lpstr>
      <vt:lpstr>Failure students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2025-07-14T08:17:41Z</cp:lastPrinted>
  <dcterms:created xsi:type="dcterms:W3CDTF">2025-05-07T04:26:00Z</dcterms:created>
  <dcterms:modified xsi:type="dcterms:W3CDTF">2026-01-14T09:07:08Z</dcterms:modified>
</cp:coreProperties>
</file>